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nesfrank-my.sharepoint.com/personal/mlaning_jfpetrogroup_com/Documents/Documents/VDOT Price List/"/>
    </mc:Choice>
  </mc:AlternateContent>
  <xr:revisionPtr revIDLastSave="2" documentId="8_{092097F9-AF13-4319-B86D-1A4E65C8EA98}" xr6:coauthVersionLast="45" xr6:coauthVersionMax="47" xr10:uidLastSave="{6D46CD51-E472-4921-BF90-90CC1ABE23FB}"/>
  <bookViews>
    <workbookView xWindow="-120" yWindow="-120" windowWidth="29040" windowHeight="15840" xr2:uid="{C2E72E63-B980-4E21-AE05-6FF7C79882B0}"/>
  </bookViews>
  <sheets>
    <sheet name="2022 April TLS NA Price List" sheetId="1" r:id="rId1"/>
  </sheets>
  <externalReferences>
    <externalReference r:id="rId2"/>
  </externalReferences>
  <definedNames>
    <definedName name="Export" localSheetId="0">'2022 April TLS NA Price List'!$A$1:$D$1986</definedName>
    <definedName name="Export">#REF!</definedName>
    <definedName name="export1" localSheetId="0">#REF!</definedName>
    <definedName name="export1">#REF!</definedName>
    <definedName name="validation_list">OFFSET([1]Tables!$G$2,,,COUNTIF([1]Tables!$G$2:$G$44,"?*"))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F1016" i="1"/>
  <c r="F760" i="1"/>
  <c r="F31" i="1"/>
  <c r="E1981" i="1"/>
  <c r="F1981" i="1" s="1"/>
  <c r="E1980" i="1"/>
  <c r="F1980" i="1" s="1"/>
  <c r="E1979" i="1"/>
  <c r="F1979" i="1" s="1"/>
  <c r="E1978" i="1"/>
  <c r="F1978" i="1" s="1"/>
  <c r="E1977" i="1"/>
  <c r="F1977" i="1" s="1"/>
  <c r="E1976" i="1"/>
  <c r="F1976" i="1" s="1"/>
  <c r="E1975" i="1"/>
  <c r="F1975" i="1" s="1"/>
  <c r="E1974" i="1"/>
  <c r="F1974" i="1" s="1"/>
  <c r="E1973" i="1"/>
  <c r="F1973" i="1" s="1"/>
  <c r="E1972" i="1"/>
  <c r="F1972" i="1" s="1"/>
  <c r="E1971" i="1"/>
  <c r="F1971" i="1" s="1"/>
  <c r="E1970" i="1"/>
  <c r="F1970" i="1" s="1"/>
  <c r="E1969" i="1"/>
  <c r="F1969" i="1" s="1"/>
  <c r="E1968" i="1"/>
  <c r="F1968" i="1" s="1"/>
  <c r="E1967" i="1"/>
  <c r="F1967" i="1" s="1"/>
  <c r="E1966" i="1"/>
  <c r="F1966" i="1" s="1"/>
  <c r="E1965" i="1"/>
  <c r="F1965" i="1" s="1"/>
  <c r="E1964" i="1"/>
  <c r="F1964" i="1" s="1"/>
  <c r="E1963" i="1"/>
  <c r="F1963" i="1" s="1"/>
  <c r="E1962" i="1"/>
  <c r="F1962" i="1" s="1"/>
  <c r="E1961" i="1"/>
  <c r="F1961" i="1" s="1"/>
  <c r="E1960" i="1"/>
  <c r="F1960" i="1" s="1"/>
  <c r="E1959" i="1"/>
  <c r="F1959" i="1" s="1"/>
  <c r="E1958" i="1"/>
  <c r="F1958" i="1" s="1"/>
  <c r="E1957" i="1"/>
  <c r="F1957" i="1" s="1"/>
  <c r="E1956" i="1"/>
  <c r="F1956" i="1" s="1"/>
  <c r="E1955" i="1"/>
  <c r="F1955" i="1" s="1"/>
  <c r="E1954" i="1"/>
  <c r="F1954" i="1" s="1"/>
  <c r="E1953" i="1"/>
  <c r="F1953" i="1" s="1"/>
  <c r="E1952" i="1"/>
  <c r="F1952" i="1" s="1"/>
  <c r="E1951" i="1"/>
  <c r="F1951" i="1" s="1"/>
  <c r="E1950" i="1"/>
  <c r="F1950" i="1" s="1"/>
  <c r="E1949" i="1"/>
  <c r="F1949" i="1" s="1"/>
  <c r="E1948" i="1"/>
  <c r="F1948" i="1" s="1"/>
  <c r="E1947" i="1"/>
  <c r="F1947" i="1" s="1"/>
  <c r="E1946" i="1"/>
  <c r="F1946" i="1" s="1"/>
  <c r="E1945" i="1"/>
  <c r="F1945" i="1" s="1"/>
  <c r="E1944" i="1"/>
  <c r="F1944" i="1" s="1"/>
  <c r="E1943" i="1"/>
  <c r="F1943" i="1" s="1"/>
  <c r="E1942" i="1"/>
  <c r="F1942" i="1" s="1"/>
  <c r="E1941" i="1"/>
  <c r="F1941" i="1" s="1"/>
  <c r="E1940" i="1"/>
  <c r="F1940" i="1" s="1"/>
  <c r="E1939" i="1"/>
  <c r="F1939" i="1" s="1"/>
  <c r="E1938" i="1"/>
  <c r="F1938" i="1" s="1"/>
  <c r="E1937" i="1"/>
  <c r="F1937" i="1" s="1"/>
  <c r="E1936" i="1"/>
  <c r="F1936" i="1" s="1"/>
  <c r="E1935" i="1"/>
  <c r="F1935" i="1" s="1"/>
  <c r="E1934" i="1"/>
  <c r="F1934" i="1" s="1"/>
  <c r="E1933" i="1"/>
  <c r="F1933" i="1" s="1"/>
  <c r="E1932" i="1"/>
  <c r="F1932" i="1" s="1"/>
  <c r="E1931" i="1"/>
  <c r="F1931" i="1" s="1"/>
  <c r="E1930" i="1"/>
  <c r="F1930" i="1" s="1"/>
  <c r="E1929" i="1"/>
  <c r="F1929" i="1" s="1"/>
  <c r="E1928" i="1"/>
  <c r="F1928" i="1" s="1"/>
  <c r="E1927" i="1"/>
  <c r="F1927" i="1" s="1"/>
  <c r="E1926" i="1"/>
  <c r="F1926" i="1" s="1"/>
  <c r="E1925" i="1"/>
  <c r="F1925" i="1" s="1"/>
  <c r="E1924" i="1"/>
  <c r="F1924" i="1" s="1"/>
  <c r="E1923" i="1"/>
  <c r="F1923" i="1" s="1"/>
  <c r="E1922" i="1"/>
  <c r="F1922" i="1" s="1"/>
  <c r="E1921" i="1"/>
  <c r="F1921" i="1" s="1"/>
  <c r="E1920" i="1"/>
  <c r="F1920" i="1" s="1"/>
  <c r="E1919" i="1"/>
  <c r="F1919" i="1" s="1"/>
  <c r="E1918" i="1"/>
  <c r="F1918" i="1" s="1"/>
  <c r="E1917" i="1"/>
  <c r="F1917" i="1" s="1"/>
  <c r="E1916" i="1"/>
  <c r="F1916" i="1" s="1"/>
  <c r="E1915" i="1"/>
  <c r="F1915" i="1" s="1"/>
  <c r="E1914" i="1"/>
  <c r="F1914" i="1" s="1"/>
  <c r="E1913" i="1"/>
  <c r="F1913" i="1" s="1"/>
  <c r="E1912" i="1"/>
  <c r="F1912" i="1" s="1"/>
  <c r="E1911" i="1"/>
  <c r="F1911" i="1" s="1"/>
  <c r="E1910" i="1"/>
  <c r="F1910" i="1" s="1"/>
  <c r="E1909" i="1"/>
  <c r="F1909" i="1" s="1"/>
  <c r="E1908" i="1"/>
  <c r="F1908" i="1" s="1"/>
  <c r="E1907" i="1"/>
  <c r="F1907" i="1" s="1"/>
  <c r="E1906" i="1"/>
  <c r="F1906" i="1" s="1"/>
  <c r="E1905" i="1"/>
  <c r="F1905" i="1" s="1"/>
  <c r="E1904" i="1"/>
  <c r="F1904" i="1" s="1"/>
  <c r="E1903" i="1"/>
  <c r="F1903" i="1" s="1"/>
  <c r="E1902" i="1"/>
  <c r="F1902" i="1" s="1"/>
  <c r="E1901" i="1"/>
  <c r="F1901" i="1" s="1"/>
  <c r="E1900" i="1"/>
  <c r="F1900" i="1" s="1"/>
  <c r="E1899" i="1"/>
  <c r="F1899" i="1" s="1"/>
  <c r="E1898" i="1"/>
  <c r="F1898" i="1" s="1"/>
  <c r="E1897" i="1"/>
  <c r="F1897" i="1" s="1"/>
  <c r="E1896" i="1"/>
  <c r="F1896" i="1" s="1"/>
  <c r="E1895" i="1"/>
  <c r="F1895" i="1" s="1"/>
  <c r="E1894" i="1"/>
  <c r="F1894" i="1" s="1"/>
  <c r="E1893" i="1"/>
  <c r="F1893" i="1" s="1"/>
  <c r="E1892" i="1"/>
  <c r="F1892" i="1" s="1"/>
  <c r="E1891" i="1"/>
  <c r="F1891" i="1" s="1"/>
  <c r="E1890" i="1"/>
  <c r="F1890" i="1" s="1"/>
  <c r="E1889" i="1"/>
  <c r="F1889" i="1" s="1"/>
  <c r="E1888" i="1"/>
  <c r="F1888" i="1" s="1"/>
  <c r="E1887" i="1"/>
  <c r="F1887" i="1" s="1"/>
  <c r="E1886" i="1"/>
  <c r="F1886" i="1" s="1"/>
  <c r="E1885" i="1"/>
  <c r="F1885" i="1" s="1"/>
  <c r="E1884" i="1"/>
  <c r="F1884" i="1" s="1"/>
  <c r="E1883" i="1"/>
  <c r="F1883" i="1" s="1"/>
  <c r="E1882" i="1"/>
  <c r="F1882" i="1" s="1"/>
  <c r="E1881" i="1"/>
  <c r="F1881" i="1" s="1"/>
  <c r="E1880" i="1"/>
  <c r="F1880" i="1" s="1"/>
  <c r="E1879" i="1"/>
  <c r="F1879" i="1" s="1"/>
  <c r="E1878" i="1"/>
  <c r="F1878" i="1" s="1"/>
  <c r="E1877" i="1"/>
  <c r="F1877" i="1" s="1"/>
  <c r="E1876" i="1"/>
  <c r="F1876" i="1" s="1"/>
  <c r="E1875" i="1"/>
  <c r="F1875" i="1" s="1"/>
  <c r="E1874" i="1"/>
  <c r="F1874" i="1" s="1"/>
  <c r="E1873" i="1"/>
  <c r="F1873" i="1" s="1"/>
  <c r="E1872" i="1"/>
  <c r="F1872" i="1" s="1"/>
  <c r="E1871" i="1"/>
  <c r="F1871" i="1" s="1"/>
  <c r="E1870" i="1"/>
  <c r="F1870" i="1" s="1"/>
  <c r="E1869" i="1"/>
  <c r="F1869" i="1" s="1"/>
  <c r="E1868" i="1"/>
  <c r="F1868" i="1" s="1"/>
  <c r="E1867" i="1"/>
  <c r="F1867" i="1" s="1"/>
  <c r="E1866" i="1"/>
  <c r="F1866" i="1" s="1"/>
  <c r="E1865" i="1"/>
  <c r="F1865" i="1" s="1"/>
  <c r="E1864" i="1"/>
  <c r="F1864" i="1" s="1"/>
  <c r="E1863" i="1"/>
  <c r="F1863" i="1" s="1"/>
  <c r="E1862" i="1"/>
  <c r="F1862" i="1" s="1"/>
  <c r="E1861" i="1"/>
  <c r="F1861" i="1" s="1"/>
  <c r="E1860" i="1"/>
  <c r="F1860" i="1" s="1"/>
  <c r="E1859" i="1"/>
  <c r="F1859" i="1" s="1"/>
  <c r="E1858" i="1"/>
  <c r="F1858" i="1" s="1"/>
  <c r="E1857" i="1"/>
  <c r="F1857" i="1" s="1"/>
  <c r="E1856" i="1"/>
  <c r="F1856" i="1" s="1"/>
  <c r="E1855" i="1"/>
  <c r="F1855" i="1" s="1"/>
  <c r="E1854" i="1"/>
  <c r="F1854" i="1" s="1"/>
  <c r="E1853" i="1"/>
  <c r="F1853" i="1" s="1"/>
  <c r="E1852" i="1"/>
  <c r="F1852" i="1" s="1"/>
  <c r="E1851" i="1"/>
  <c r="F1851" i="1" s="1"/>
  <c r="E1850" i="1"/>
  <c r="F1850" i="1" s="1"/>
  <c r="E1849" i="1"/>
  <c r="F1849" i="1" s="1"/>
  <c r="E1848" i="1"/>
  <c r="F1848" i="1" s="1"/>
  <c r="E1847" i="1"/>
  <c r="F1847" i="1" s="1"/>
  <c r="E1846" i="1"/>
  <c r="F1846" i="1" s="1"/>
  <c r="E1845" i="1"/>
  <c r="F1845" i="1" s="1"/>
  <c r="E1844" i="1"/>
  <c r="F1844" i="1" s="1"/>
  <c r="E1843" i="1"/>
  <c r="F1843" i="1" s="1"/>
  <c r="E1842" i="1"/>
  <c r="F1842" i="1" s="1"/>
  <c r="E1841" i="1"/>
  <c r="F1841" i="1" s="1"/>
  <c r="E1840" i="1"/>
  <c r="F1840" i="1" s="1"/>
  <c r="E1839" i="1"/>
  <c r="F1839" i="1" s="1"/>
  <c r="E1838" i="1"/>
  <c r="F1838" i="1" s="1"/>
  <c r="E1837" i="1"/>
  <c r="F1837" i="1" s="1"/>
  <c r="E1836" i="1"/>
  <c r="F1836" i="1" s="1"/>
  <c r="E1835" i="1"/>
  <c r="F1835" i="1" s="1"/>
  <c r="E1834" i="1"/>
  <c r="F1834" i="1" s="1"/>
  <c r="E1833" i="1"/>
  <c r="F1833" i="1" s="1"/>
  <c r="E1832" i="1"/>
  <c r="F1832" i="1" s="1"/>
  <c r="E1831" i="1"/>
  <c r="F1831" i="1" s="1"/>
  <c r="E1830" i="1"/>
  <c r="F1830" i="1" s="1"/>
  <c r="E1829" i="1"/>
  <c r="F1829" i="1" s="1"/>
  <c r="E1828" i="1"/>
  <c r="F1828" i="1" s="1"/>
  <c r="E1827" i="1"/>
  <c r="F1827" i="1" s="1"/>
  <c r="E1826" i="1"/>
  <c r="F1826" i="1" s="1"/>
  <c r="E1825" i="1"/>
  <c r="F1825" i="1" s="1"/>
  <c r="E1824" i="1"/>
  <c r="F1824" i="1" s="1"/>
  <c r="E1823" i="1"/>
  <c r="F1823" i="1" s="1"/>
  <c r="E1822" i="1"/>
  <c r="F1822" i="1" s="1"/>
  <c r="E1821" i="1"/>
  <c r="F1821" i="1" s="1"/>
  <c r="E1820" i="1"/>
  <c r="F1820" i="1" s="1"/>
  <c r="E1819" i="1"/>
  <c r="F1819" i="1" s="1"/>
  <c r="E1818" i="1"/>
  <c r="F1818" i="1" s="1"/>
  <c r="E1817" i="1"/>
  <c r="F1817" i="1" s="1"/>
  <c r="E1816" i="1"/>
  <c r="F1816" i="1" s="1"/>
  <c r="E1815" i="1"/>
  <c r="F1815" i="1" s="1"/>
  <c r="E1814" i="1"/>
  <c r="F1814" i="1" s="1"/>
  <c r="E1813" i="1"/>
  <c r="F1813" i="1" s="1"/>
  <c r="E1812" i="1"/>
  <c r="F1812" i="1" s="1"/>
  <c r="E1811" i="1"/>
  <c r="F1811" i="1" s="1"/>
  <c r="E1810" i="1"/>
  <c r="F1810" i="1" s="1"/>
  <c r="E1809" i="1"/>
  <c r="F1809" i="1" s="1"/>
  <c r="E1808" i="1"/>
  <c r="F1808" i="1" s="1"/>
  <c r="E1807" i="1"/>
  <c r="F1807" i="1" s="1"/>
  <c r="E1806" i="1"/>
  <c r="F1806" i="1" s="1"/>
  <c r="E1805" i="1"/>
  <c r="F1805" i="1" s="1"/>
  <c r="E1804" i="1"/>
  <c r="F1804" i="1" s="1"/>
  <c r="E1803" i="1"/>
  <c r="F1803" i="1" s="1"/>
  <c r="E1802" i="1"/>
  <c r="F1802" i="1" s="1"/>
  <c r="E1801" i="1"/>
  <c r="F1801" i="1" s="1"/>
  <c r="E1800" i="1"/>
  <c r="F1800" i="1" s="1"/>
  <c r="E1799" i="1"/>
  <c r="F1799" i="1" s="1"/>
  <c r="E1798" i="1"/>
  <c r="F1798" i="1" s="1"/>
  <c r="E1797" i="1"/>
  <c r="F1797" i="1" s="1"/>
  <c r="E1796" i="1"/>
  <c r="F1796" i="1" s="1"/>
  <c r="E1795" i="1"/>
  <c r="F1795" i="1" s="1"/>
  <c r="E1794" i="1"/>
  <c r="F1794" i="1" s="1"/>
  <c r="E1793" i="1"/>
  <c r="F1793" i="1" s="1"/>
  <c r="E1792" i="1"/>
  <c r="F1792" i="1" s="1"/>
  <c r="E1791" i="1"/>
  <c r="F1791" i="1" s="1"/>
  <c r="E1790" i="1"/>
  <c r="F1790" i="1" s="1"/>
  <c r="E1789" i="1"/>
  <c r="F1789" i="1" s="1"/>
  <c r="E1788" i="1"/>
  <c r="F1788" i="1" s="1"/>
  <c r="E1787" i="1"/>
  <c r="F1787" i="1" s="1"/>
  <c r="E1786" i="1"/>
  <c r="F1786" i="1" s="1"/>
  <c r="E1785" i="1"/>
  <c r="F1785" i="1" s="1"/>
  <c r="E1784" i="1"/>
  <c r="F1784" i="1" s="1"/>
  <c r="E1783" i="1"/>
  <c r="F1783" i="1" s="1"/>
  <c r="E1782" i="1"/>
  <c r="F1782" i="1" s="1"/>
  <c r="E1781" i="1"/>
  <c r="F1781" i="1" s="1"/>
  <c r="E1780" i="1"/>
  <c r="F1780" i="1" s="1"/>
  <c r="E1779" i="1"/>
  <c r="F1779" i="1" s="1"/>
  <c r="E1778" i="1"/>
  <c r="F1778" i="1" s="1"/>
  <c r="E1777" i="1"/>
  <c r="F1777" i="1" s="1"/>
  <c r="E1776" i="1"/>
  <c r="F1776" i="1" s="1"/>
  <c r="E1775" i="1"/>
  <c r="F1775" i="1" s="1"/>
  <c r="E1774" i="1"/>
  <c r="F1774" i="1" s="1"/>
  <c r="E1773" i="1"/>
  <c r="F1773" i="1" s="1"/>
  <c r="E1772" i="1"/>
  <c r="F1772" i="1" s="1"/>
  <c r="E1771" i="1"/>
  <c r="F1771" i="1" s="1"/>
  <c r="E1770" i="1"/>
  <c r="F1770" i="1" s="1"/>
  <c r="E1769" i="1"/>
  <c r="F1769" i="1" s="1"/>
  <c r="E1768" i="1"/>
  <c r="F1768" i="1" s="1"/>
  <c r="E1767" i="1"/>
  <c r="F1767" i="1" s="1"/>
  <c r="E1766" i="1"/>
  <c r="F1766" i="1" s="1"/>
  <c r="E1765" i="1"/>
  <c r="F1765" i="1" s="1"/>
  <c r="E1764" i="1"/>
  <c r="F1764" i="1" s="1"/>
  <c r="E1763" i="1"/>
  <c r="F1763" i="1" s="1"/>
  <c r="E1762" i="1"/>
  <c r="F1762" i="1" s="1"/>
  <c r="E1761" i="1"/>
  <c r="F1761" i="1" s="1"/>
  <c r="E1760" i="1"/>
  <c r="F1760" i="1" s="1"/>
  <c r="E1759" i="1"/>
  <c r="F1759" i="1" s="1"/>
  <c r="E1758" i="1"/>
  <c r="F1758" i="1" s="1"/>
  <c r="E1757" i="1"/>
  <c r="F1757" i="1" s="1"/>
  <c r="E1756" i="1"/>
  <c r="F1756" i="1" s="1"/>
  <c r="E1755" i="1"/>
  <c r="F1755" i="1" s="1"/>
  <c r="E1754" i="1"/>
  <c r="F1754" i="1" s="1"/>
  <c r="E1753" i="1"/>
  <c r="F1753" i="1" s="1"/>
  <c r="E1752" i="1"/>
  <c r="F1752" i="1" s="1"/>
  <c r="E1751" i="1"/>
  <c r="F1751" i="1" s="1"/>
  <c r="E1750" i="1"/>
  <c r="F1750" i="1" s="1"/>
  <c r="E1749" i="1"/>
  <c r="F1749" i="1" s="1"/>
  <c r="E1748" i="1"/>
  <c r="F1748" i="1" s="1"/>
  <c r="E1747" i="1"/>
  <c r="F1747" i="1" s="1"/>
  <c r="E1746" i="1"/>
  <c r="F1746" i="1" s="1"/>
  <c r="E1745" i="1"/>
  <c r="F1745" i="1" s="1"/>
  <c r="E1744" i="1"/>
  <c r="F1744" i="1" s="1"/>
  <c r="E1743" i="1"/>
  <c r="F1743" i="1" s="1"/>
  <c r="E1742" i="1"/>
  <c r="F1742" i="1" s="1"/>
  <c r="E1741" i="1"/>
  <c r="F1741" i="1" s="1"/>
  <c r="E1740" i="1"/>
  <c r="F1740" i="1" s="1"/>
  <c r="E1739" i="1"/>
  <c r="F1739" i="1" s="1"/>
  <c r="E1738" i="1"/>
  <c r="F1738" i="1" s="1"/>
  <c r="E1737" i="1"/>
  <c r="F1737" i="1" s="1"/>
  <c r="E1736" i="1"/>
  <c r="F1736" i="1" s="1"/>
  <c r="E1735" i="1"/>
  <c r="F1735" i="1" s="1"/>
  <c r="E1734" i="1"/>
  <c r="F1734" i="1" s="1"/>
  <c r="E1733" i="1"/>
  <c r="F1733" i="1" s="1"/>
  <c r="E1732" i="1"/>
  <c r="F1732" i="1" s="1"/>
  <c r="E1731" i="1"/>
  <c r="F1731" i="1" s="1"/>
  <c r="E1730" i="1"/>
  <c r="F1730" i="1" s="1"/>
  <c r="E1729" i="1"/>
  <c r="F1729" i="1" s="1"/>
  <c r="E1728" i="1"/>
  <c r="F1728" i="1" s="1"/>
  <c r="E1727" i="1"/>
  <c r="F1727" i="1" s="1"/>
  <c r="E1726" i="1"/>
  <c r="F1726" i="1" s="1"/>
  <c r="E1725" i="1"/>
  <c r="F1725" i="1" s="1"/>
  <c r="E1724" i="1"/>
  <c r="F1724" i="1" s="1"/>
  <c r="E1723" i="1"/>
  <c r="F1723" i="1" s="1"/>
  <c r="E1722" i="1"/>
  <c r="F1722" i="1" s="1"/>
  <c r="E1721" i="1"/>
  <c r="F1721" i="1" s="1"/>
  <c r="E1720" i="1"/>
  <c r="F1720" i="1" s="1"/>
  <c r="E1719" i="1"/>
  <c r="F1719" i="1" s="1"/>
  <c r="E1718" i="1"/>
  <c r="F1718" i="1" s="1"/>
  <c r="E1717" i="1"/>
  <c r="F1717" i="1" s="1"/>
  <c r="E1716" i="1"/>
  <c r="F1716" i="1" s="1"/>
  <c r="E1715" i="1"/>
  <c r="F1715" i="1" s="1"/>
  <c r="E1714" i="1"/>
  <c r="F1714" i="1" s="1"/>
  <c r="E1713" i="1"/>
  <c r="F1713" i="1" s="1"/>
  <c r="E1712" i="1"/>
  <c r="F1712" i="1" s="1"/>
  <c r="E1711" i="1"/>
  <c r="F1711" i="1" s="1"/>
  <c r="E1710" i="1"/>
  <c r="F1710" i="1" s="1"/>
  <c r="E1709" i="1"/>
  <c r="F1709" i="1" s="1"/>
  <c r="E1708" i="1"/>
  <c r="F1708" i="1" s="1"/>
  <c r="E1707" i="1"/>
  <c r="F1707" i="1" s="1"/>
  <c r="E1706" i="1"/>
  <c r="F1706" i="1" s="1"/>
  <c r="E1705" i="1"/>
  <c r="F1705" i="1" s="1"/>
  <c r="E1704" i="1"/>
  <c r="F1704" i="1" s="1"/>
  <c r="E1703" i="1"/>
  <c r="F1703" i="1" s="1"/>
  <c r="E1702" i="1"/>
  <c r="F1702" i="1" s="1"/>
  <c r="E1701" i="1"/>
  <c r="F1701" i="1" s="1"/>
  <c r="E1700" i="1"/>
  <c r="F1700" i="1" s="1"/>
  <c r="E1699" i="1"/>
  <c r="F1699" i="1" s="1"/>
  <c r="E1698" i="1"/>
  <c r="F1698" i="1" s="1"/>
  <c r="E1697" i="1"/>
  <c r="F1697" i="1" s="1"/>
  <c r="E1696" i="1"/>
  <c r="F1696" i="1" s="1"/>
  <c r="E1695" i="1"/>
  <c r="F1695" i="1" s="1"/>
  <c r="E1694" i="1"/>
  <c r="F1694" i="1" s="1"/>
  <c r="E1693" i="1"/>
  <c r="F1693" i="1" s="1"/>
  <c r="E1692" i="1"/>
  <c r="F1692" i="1" s="1"/>
  <c r="E1691" i="1"/>
  <c r="F1691" i="1" s="1"/>
  <c r="E1690" i="1"/>
  <c r="F1690" i="1" s="1"/>
  <c r="E1689" i="1"/>
  <c r="F1689" i="1" s="1"/>
  <c r="E1688" i="1"/>
  <c r="F1688" i="1" s="1"/>
  <c r="E1687" i="1"/>
  <c r="F1687" i="1" s="1"/>
  <c r="E1686" i="1"/>
  <c r="F1686" i="1" s="1"/>
  <c r="E1685" i="1"/>
  <c r="F1685" i="1" s="1"/>
  <c r="E1684" i="1"/>
  <c r="F1684" i="1" s="1"/>
  <c r="E1683" i="1"/>
  <c r="F1683" i="1" s="1"/>
  <c r="E1682" i="1"/>
  <c r="F1682" i="1" s="1"/>
  <c r="E1681" i="1"/>
  <c r="F1681" i="1" s="1"/>
  <c r="E1680" i="1"/>
  <c r="F1680" i="1" s="1"/>
  <c r="E1679" i="1"/>
  <c r="F1679" i="1" s="1"/>
  <c r="E1678" i="1"/>
  <c r="F1678" i="1" s="1"/>
  <c r="E1677" i="1"/>
  <c r="F1677" i="1" s="1"/>
  <c r="E1676" i="1"/>
  <c r="F1676" i="1" s="1"/>
  <c r="E1675" i="1"/>
  <c r="F1675" i="1" s="1"/>
  <c r="E1674" i="1"/>
  <c r="F1674" i="1" s="1"/>
  <c r="E1673" i="1"/>
  <c r="F1673" i="1" s="1"/>
  <c r="E1672" i="1"/>
  <c r="F1672" i="1" s="1"/>
  <c r="E1671" i="1"/>
  <c r="F1671" i="1" s="1"/>
  <c r="E1670" i="1"/>
  <c r="F1670" i="1" s="1"/>
  <c r="E1669" i="1"/>
  <c r="F1669" i="1" s="1"/>
  <c r="E1668" i="1"/>
  <c r="F1668" i="1" s="1"/>
  <c r="E1667" i="1"/>
  <c r="F1667" i="1" s="1"/>
  <c r="E1666" i="1"/>
  <c r="F1666" i="1" s="1"/>
  <c r="E1665" i="1"/>
  <c r="F1665" i="1" s="1"/>
  <c r="E1664" i="1"/>
  <c r="F1664" i="1" s="1"/>
  <c r="E1663" i="1"/>
  <c r="F1663" i="1" s="1"/>
  <c r="E1662" i="1"/>
  <c r="F1662" i="1" s="1"/>
  <c r="E1661" i="1"/>
  <c r="F1661" i="1" s="1"/>
  <c r="E1660" i="1"/>
  <c r="F1660" i="1" s="1"/>
  <c r="E1659" i="1"/>
  <c r="F1659" i="1" s="1"/>
  <c r="E1658" i="1"/>
  <c r="F1658" i="1" s="1"/>
  <c r="E1657" i="1"/>
  <c r="F1657" i="1" s="1"/>
  <c r="E1656" i="1"/>
  <c r="F1656" i="1" s="1"/>
  <c r="E1655" i="1"/>
  <c r="F1655" i="1" s="1"/>
  <c r="E1654" i="1"/>
  <c r="F1654" i="1" s="1"/>
  <c r="E1653" i="1"/>
  <c r="F1653" i="1" s="1"/>
  <c r="E1652" i="1"/>
  <c r="F1652" i="1" s="1"/>
  <c r="E1651" i="1"/>
  <c r="F1651" i="1" s="1"/>
  <c r="E1650" i="1"/>
  <c r="F1650" i="1" s="1"/>
  <c r="E1649" i="1"/>
  <c r="F1649" i="1" s="1"/>
  <c r="E1648" i="1"/>
  <c r="F1648" i="1" s="1"/>
  <c r="E1647" i="1"/>
  <c r="F1647" i="1" s="1"/>
  <c r="E1646" i="1"/>
  <c r="F1646" i="1" s="1"/>
  <c r="E1645" i="1"/>
  <c r="F1645" i="1" s="1"/>
  <c r="E1644" i="1"/>
  <c r="F1644" i="1" s="1"/>
  <c r="E1643" i="1"/>
  <c r="F1643" i="1" s="1"/>
  <c r="E1642" i="1"/>
  <c r="F1642" i="1" s="1"/>
  <c r="E1641" i="1"/>
  <c r="F1641" i="1" s="1"/>
  <c r="E1640" i="1"/>
  <c r="F1640" i="1" s="1"/>
  <c r="E1639" i="1"/>
  <c r="F1639" i="1" s="1"/>
  <c r="E1638" i="1"/>
  <c r="F1638" i="1" s="1"/>
  <c r="E1637" i="1"/>
  <c r="F1637" i="1" s="1"/>
  <c r="E1636" i="1"/>
  <c r="F1636" i="1" s="1"/>
  <c r="E1635" i="1"/>
  <c r="F1635" i="1" s="1"/>
  <c r="E1634" i="1"/>
  <c r="F1634" i="1" s="1"/>
  <c r="E1633" i="1"/>
  <c r="F1633" i="1" s="1"/>
  <c r="E1632" i="1"/>
  <c r="F1632" i="1" s="1"/>
  <c r="E1631" i="1"/>
  <c r="F1631" i="1" s="1"/>
  <c r="E1630" i="1"/>
  <c r="F1630" i="1" s="1"/>
  <c r="E1629" i="1"/>
  <c r="F1629" i="1" s="1"/>
  <c r="E1628" i="1"/>
  <c r="F1628" i="1" s="1"/>
  <c r="E1627" i="1"/>
  <c r="F1627" i="1" s="1"/>
  <c r="E1626" i="1"/>
  <c r="F1626" i="1" s="1"/>
  <c r="E1625" i="1"/>
  <c r="F1625" i="1" s="1"/>
  <c r="E1624" i="1"/>
  <c r="F1624" i="1" s="1"/>
  <c r="E1623" i="1"/>
  <c r="F1623" i="1" s="1"/>
  <c r="E1622" i="1"/>
  <c r="F1622" i="1" s="1"/>
  <c r="E1621" i="1"/>
  <c r="F1621" i="1" s="1"/>
  <c r="E1620" i="1"/>
  <c r="F1620" i="1" s="1"/>
  <c r="E1619" i="1"/>
  <c r="F1619" i="1" s="1"/>
  <c r="E1618" i="1"/>
  <c r="F1618" i="1" s="1"/>
  <c r="E1617" i="1"/>
  <c r="F1617" i="1" s="1"/>
  <c r="E1616" i="1"/>
  <c r="F1616" i="1" s="1"/>
  <c r="E1615" i="1"/>
  <c r="F1615" i="1" s="1"/>
  <c r="E1614" i="1"/>
  <c r="F1614" i="1" s="1"/>
  <c r="E1613" i="1"/>
  <c r="F1613" i="1" s="1"/>
  <c r="E1612" i="1"/>
  <c r="F1612" i="1" s="1"/>
  <c r="E1611" i="1"/>
  <c r="F1611" i="1" s="1"/>
  <c r="E1610" i="1"/>
  <c r="F1610" i="1" s="1"/>
  <c r="E1609" i="1"/>
  <c r="F1609" i="1" s="1"/>
  <c r="E1608" i="1"/>
  <c r="F1608" i="1" s="1"/>
  <c r="E1607" i="1"/>
  <c r="F1607" i="1" s="1"/>
  <c r="E1606" i="1"/>
  <c r="F1606" i="1" s="1"/>
  <c r="E1605" i="1"/>
  <c r="F1605" i="1" s="1"/>
  <c r="E1604" i="1"/>
  <c r="F1604" i="1" s="1"/>
  <c r="E1603" i="1"/>
  <c r="F1603" i="1" s="1"/>
  <c r="E1602" i="1"/>
  <c r="F1602" i="1" s="1"/>
  <c r="E1601" i="1"/>
  <c r="F1601" i="1" s="1"/>
  <c r="E1600" i="1"/>
  <c r="F1600" i="1" s="1"/>
  <c r="E1599" i="1"/>
  <c r="F1599" i="1" s="1"/>
  <c r="E1598" i="1"/>
  <c r="F1598" i="1" s="1"/>
  <c r="E1597" i="1"/>
  <c r="F1597" i="1" s="1"/>
  <c r="E1596" i="1"/>
  <c r="F1596" i="1" s="1"/>
  <c r="E1595" i="1"/>
  <c r="F1595" i="1" s="1"/>
  <c r="E1594" i="1"/>
  <c r="F1594" i="1" s="1"/>
  <c r="E1593" i="1"/>
  <c r="F1593" i="1" s="1"/>
  <c r="E1592" i="1"/>
  <c r="F1592" i="1" s="1"/>
  <c r="E1591" i="1"/>
  <c r="F1591" i="1" s="1"/>
  <c r="E1590" i="1"/>
  <c r="F1590" i="1" s="1"/>
  <c r="E1589" i="1"/>
  <c r="F1589" i="1" s="1"/>
  <c r="E1588" i="1"/>
  <c r="F1588" i="1" s="1"/>
  <c r="E1587" i="1"/>
  <c r="F1587" i="1" s="1"/>
  <c r="E1586" i="1"/>
  <c r="F1586" i="1" s="1"/>
  <c r="E1585" i="1"/>
  <c r="F1585" i="1" s="1"/>
  <c r="E1584" i="1"/>
  <c r="F1584" i="1" s="1"/>
  <c r="E1583" i="1"/>
  <c r="F1583" i="1" s="1"/>
  <c r="E1582" i="1"/>
  <c r="F1582" i="1" s="1"/>
  <c r="E1581" i="1"/>
  <c r="F1581" i="1" s="1"/>
  <c r="E1580" i="1"/>
  <c r="F1580" i="1" s="1"/>
  <c r="E1579" i="1"/>
  <c r="F1579" i="1" s="1"/>
  <c r="E1578" i="1"/>
  <c r="F1578" i="1" s="1"/>
  <c r="E1577" i="1"/>
  <c r="F1577" i="1" s="1"/>
  <c r="E1576" i="1"/>
  <c r="F1576" i="1" s="1"/>
  <c r="E1575" i="1"/>
  <c r="F1575" i="1" s="1"/>
  <c r="E1574" i="1"/>
  <c r="F1574" i="1" s="1"/>
  <c r="E1573" i="1"/>
  <c r="F1573" i="1" s="1"/>
  <c r="E1572" i="1"/>
  <c r="F1572" i="1" s="1"/>
  <c r="E1571" i="1"/>
  <c r="F1571" i="1" s="1"/>
  <c r="E1570" i="1"/>
  <c r="F1570" i="1" s="1"/>
  <c r="E1569" i="1"/>
  <c r="F1569" i="1" s="1"/>
  <c r="E1568" i="1"/>
  <c r="F1568" i="1" s="1"/>
  <c r="E1567" i="1"/>
  <c r="F1567" i="1" s="1"/>
  <c r="E1566" i="1"/>
  <c r="F1566" i="1" s="1"/>
  <c r="E1565" i="1"/>
  <c r="F1565" i="1" s="1"/>
  <c r="E1564" i="1"/>
  <c r="F1564" i="1" s="1"/>
  <c r="E1563" i="1"/>
  <c r="F1563" i="1" s="1"/>
  <c r="E1562" i="1"/>
  <c r="F1562" i="1" s="1"/>
  <c r="E1561" i="1"/>
  <c r="F1561" i="1" s="1"/>
  <c r="E1560" i="1"/>
  <c r="F1560" i="1" s="1"/>
  <c r="E1559" i="1"/>
  <c r="F1559" i="1" s="1"/>
  <c r="E1558" i="1"/>
  <c r="F1558" i="1" s="1"/>
  <c r="E1557" i="1"/>
  <c r="F1557" i="1" s="1"/>
  <c r="E1556" i="1"/>
  <c r="F1556" i="1" s="1"/>
  <c r="E1555" i="1"/>
  <c r="F1555" i="1" s="1"/>
  <c r="E1554" i="1"/>
  <c r="F1554" i="1" s="1"/>
  <c r="E1553" i="1"/>
  <c r="F1553" i="1" s="1"/>
  <c r="E1552" i="1"/>
  <c r="F1552" i="1" s="1"/>
  <c r="E1551" i="1"/>
  <c r="F1551" i="1" s="1"/>
  <c r="E1550" i="1"/>
  <c r="F1550" i="1" s="1"/>
  <c r="E1549" i="1"/>
  <c r="F1549" i="1" s="1"/>
  <c r="E1548" i="1"/>
  <c r="F1548" i="1" s="1"/>
  <c r="E1547" i="1"/>
  <c r="F1547" i="1" s="1"/>
  <c r="E1546" i="1"/>
  <c r="F1546" i="1" s="1"/>
  <c r="E1545" i="1"/>
  <c r="F1545" i="1" s="1"/>
  <c r="E1544" i="1"/>
  <c r="F1544" i="1" s="1"/>
  <c r="E1543" i="1"/>
  <c r="F1543" i="1" s="1"/>
  <c r="E1542" i="1"/>
  <c r="F1542" i="1" s="1"/>
  <c r="E1541" i="1"/>
  <c r="F1541" i="1" s="1"/>
  <c r="E1540" i="1"/>
  <c r="F1540" i="1" s="1"/>
  <c r="E1539" i="1"/>
  <c r="F1539" i="1" s="1"/>
  <c r="E1538" i="1"/>
  <c r="F1538" i="1" s="1"/>
  <c r="E1537" i="1"/>
  <c r="F1537" i="1" s="1"/>
  <c r="E1536" i="1"/>
  <c r="F1536" i="1" s="1"/>
  <c r="E1535" i="1"/>
  <c r="F1535" i="1" s="1"/>
  <c r="E1534" i="1"/>
  <c r="F1534" i="1" s="1"/>
  <c r="E1533" i="1"/>
  <c r="F1533" i="1" s="1"/>
  <c r="E1532" i="1"/>
  <c r="F1532" i="1" s="1"/>
  <c r="E1531" i="1"/>
  <c r="F1531" i="1" s="1"/>
  <c r="E1530" i="1"/>
  <c r="F1530" i="1" s="1"/>
  <c r="E1529" i="1"/>
  <c r="F1529" i="1" s="1"/>
  <c r="E1528" i="1"/>
  <c r="F1528" i="1" s="1"/>
  <c r="E1527" i="1"/>
  <c r="F1527" i="1" s="1"/>
  <c r="E1526" i="1"/>
  <c r="F1526" i="1" s="1"/>
  <c r="E1525" i="1"/>
  <c r="F1525" i="1" s="1"/>
  <c r="E1524" i="1"/>
  <c r="F1524" i="1" s="1"/>
  <c r="E1523" i="1"/>
  <c r="F1523" i="1" s="1"/>
  <c r="E1522" i="1"/>
  <c r="F1522" i="1" s="1"/>
  <c r="E1521" i="1"/>
  <c r="F1521" i="1" s="1"/>
  <c r="E1520" i="1"/>
  <c r="F1520" i="1" s="1"/>
  <c r="E1519" i="1"/>
  <c r="F1519" i="1" s="1"/>
  <c r="E1518" i="1"/>
  <c r="F1518" i="1" s="1"/>
  <c r="E1517" i="1"/>
  <c r="F1517" i="1" s="1"/>
  <c r="E1516" i="1"/>
  <c r="F1516" i="1" s="1"/>
  <c r="E1515" i="1"/>
  <c r="F1515" i="1" s="1"/>
  <c r="E1514" i="1"/>
  <c r="F1514" i="1" s="1"/>
  <c r="E1513" i="1"/>
  <c r="F1513" i="1" s="1"/>
  <c r="E1512" i="1"/>
  <c r="F1512" i="1" s="1"/>
  <c r="E1511" i="1"/>
  <c r="F1511" i="1" s="1"/>
  <c r="E1510" i="1"/>
  <c r="F1510" i="1" s="1"/>
  <c r="E1509" i="1"/>
  <c r="F1509" i="1" s="1"/>
  <c r="E1508" i="1"/>
  <c r="F1508" i="1" s="1"/>
  <c r="E1507" i="1"/>
  <c r="F1507" i="1" s="1"/>
  <c r="E1506" i="1"/>
  <c r="F1506" i="1" s="1"/>
  <c r="E1505" i="1"/>
  <c r="F1505" i="1" s="1"/>
  <c r="E1504" i="1"/>
  <c r="F1504" i="1" s="1"/>
  <c r="E1503" i="1"/>
  <c r="F1503" i="1" s="1"/>
  <c r="E1502" i="1"/>
  <c r="F1502" i="1" s="1"/>
  <c r="E1501" i="1"/>
  <c r="F1501" i="1" s="1"/>
  <c r="E1500" i="1"/>
  <c r="F1500" i="1" s="1"/>
  <c r="E1499" i="1"/>
  <c r="F1499" i="1" s="1"/>
  <c r="E1498" i="1"/>
  <c r="F1498" i="1" s="1"/>
  <c r="E1497" i="1"/>
  <c r="F1497" i="1" s="1"/>
  <c r="E1496" i="1"/>
  <c r="F1496" i="1" s="1"/>
  <c r="E1495" i="1"/>
  <c r="F1495" i="1" s="1"/>
  <c r="E1494" i="1"/>
  <c r="F1494" i="1" s="1"/>
  <c r="E1493" i="1"/>
  <c r="F1493" i="1" s="1"/>
  <c r="E1492" i="1"/>
  <c r="F1492" i="1" s="1"/>
  <c r="E1491" i="1"/>
  <c r="F1491" i="1" s="1"/>
  <c r="E1490" i="1"/>
  <c r="F1490" i="1" s="1"/>
  <c r="E1489" i="1"/>
  <c r="F1489" i="1" s="1"/>
  <c r="E1488" i="1"/>
  <c r="F1488" i="1" s="1"/>
  <c r="E1487" i="1"/>
  <c r="F1487" i="1" s="1"/>
  <c r="E1486" i="1"/>
  <c r="F1486" i="1" s="1"/>
  <c r="E1485" i="1"/>
  <c r="F1485" i="1" s="1"/>
  <c r="E1484" i="1"/>
  <c r="F1484" i="1" s="1"/>
  <c r="E1483" i="1"/>
  <c r="F1483" i="1" s="1"/>
  <c r="E1482" i="1"/>
  <c r="F1482" i="1" s="1"/>
  <c r="E1481" i="1"/>
  <c r="F1481" i="1" s="1"/>
  <c r="E1480" i="1"/>
  <c r="F1480" i="1" s="1"/>
  <c r="E1479" i="1"/>
  <c r="F1479" i="1" s="1"/>
  <c r="E1478" i="1"/>
  <c r="F1478" i="1" s="1"/>
  <c r="E1477" i="1"/>
  <c r="F1477" i="1" s="1"/>
  <c r="E1476" i="1"/>
  <c r="F1476" i="1" s="1"/>
  <c r="E1475" i="1"/>
  <c r="F1475" i="1" s="1"/>
  <c r="E1474" i="1"/>
  <c r="F1474" i="1" s="1"/>
  <c r="E1473" i="1"/>
  <c r="F1473" i="1" s="1"/>
  <c r="E1472" i="1"/>
  <c r="F1472" i="1" s="1"/>
  <c r="E1471" i="1"/>
  <c r="F1471" i="1" s="1"/>
  <c r="E1470" i="1"/>
  <c r="F1470" i="1" s="1"/>
  <c r="E1469" i="1"/>
  <c r="F1469" i="1" s="1"/>
  <c r="E1468" i="1"/>
  <c r="F1468" i="1" s="1"/>
  <c r="E1467" i="1"/>
  <c r="F1467" i="1" s="1"/>
  <c r="E1466" i="1"/>
  <c r="F1466" i="1" s="1"/>
  <c r="E1465" i="1"/>
  <c r="F1465" i="1" s="1"/>
  <c r="E1464" i="1"/>
  <c r="F1464" i="1" s="1"/>
  <c r="E1463" i="1"/>
  <c r="F1463" i="1" s="1"/>
  <c r="E1462" i="1"/>
  <c r="F1462" i="1" s="1"/>
  <c r="E1461" i="1"/>
  <c r="F1461" i="1" s="1"/>
  <c r="E1460" i="1"/>
  <c r="F1460" i="1" s="1"/>
  <c r="E1459" i="1"/>
  <c r="F1459" i="1" s="1"/>
  <c r="E1458" i="1"/>
  <c r="F1458" i="1" s="1"/>
  <c r="E1457" i="1"/>
  <c r="F1457" i="1" s="1"/>
  <c r="E1456" i="1"/>
  <c r="F1456" i="1" s="1"/>
  <c r="E1455" i="1"/>
  <c r="F1455" i="1" s="1"/>
  <c r="E1454" i="1"/>
  <c r="F1454" i="1" s="1"/>
  <c r="E1453" i="1"/>
  <c r="F1453" i="1" s="1"/>
  <c r="E1452" i="1"/>
  <c r="F1452" i="1" s="1"/>
  <c r="E1451" i="1"/>
  <c r="F1451" i="1" s="1"/>
  <c r="E1450" i="1"/>
  <c r="F1450" i="1" s="1"/>
  <c r="E1449" i="1"/>
  <c r="F1449" i="1" s="1"/>
  <c r="E1448" i="1"/>
  <c r="F1448" i="1" s="1"/>
  <c r="E1447" i="1"/>
  <c r="F1447" i="1" s="1"/>
  <c r="E1446" i="1"/>
  <c r="F1446" i="1" s="1"/>
  <c r="E1445" i="1"/>
  <c r="F1445" i="1" s="1"/>
  <c r="E1444" i="1"/>
  <c r="F1444" i="1" s="1"/>
  <c r="E1443" i="1"/>
  <c r="F1443" i="1" s="1"/>
  <c r="E1442" i="1"/>
  <c r="F1442" i="1" s="1"/>
  <c r="E1441" i="1"/>
  <c r="F1441" i="1" s="1"/>
  <c r="E1440" i="1"/>
  <c r="F1440" i="1" s="1"/>
  <c r="E1439" i="1"/>
  <c r="F1439" i="1" s="1"/>
  <c r="E1438" i="1"/>
  <c r="F1438" i="1" s="1"/>
  <c r="E1437" i="1"/>
  <c r="F1437" i="1" s="1"/>
  <c r="E1436" i="1"/>
  <c r="F1436" i="1" s="1"/>
  <c r="E1435" i="1"/>
  <c r="F1435" i="1" s="1"/>
  <c r="E1434" i="1"/>
  <c r="F1434" i="1" s="1"/>
  <c r="E1433" i="1"/>
  <c r="F1433" i="1" s="1"/>
  <c r="E1432" i="1"/>
  <c r="F1432" i="1" s="1"/>
  <c r="E1431" i="1"/>
  <c r="F1431" i="1" s="1"/>
  <c r="E1430" i="1"/>
  <c r="F1430" i="1" s="1"/>
  <c r="E1429" i="1"/>
  <c r="F1429" i="1" s="1"/>
  <c r="E1428" i="1"/>
  <c r="F1428" i="1" s="1"/>
  <c r="E1427" i="1"/>
  <c r="F1427" i="1" s="1"/>
  <c r="E1426" i="1"/>
  <c r="F1426" i="1" s="1"/>
  <c r="E1425" i="1"/>
  <c r="F1425" i="1" s="1"/>
  <c r="E1424" i="1"/>
  <c r="F1424" i="1" s="1"/>
  <c r="E1423" i="1"/>
  <c r="F1423" i="1" s="1"/>
  <c r="E1422" i="1"/>
  <c r="F1422" i="1" s="1"/>
  <c r="E1421" i="1"/>
  <c r="F1421" i="1" s="1"/>
  <c r="E1420" i="1"/>
  <c r="F1420" i="1" s="1"/>
  <c r="E1419" i="1"/>
  <c r="F1419" i="1" s="1"/>
  <c r="E1418" i="1"/>
  <c r="F1418" i="1" s="1"/>
  <c r="E1417" i="1"/>
  <c r="F1417" i="1" s="1"/>
  <c r="E1416" i="1"/>
  <c r="F1416" i="1" s="1"/>
  <c r="E1415" i="1"/>
  <c r="F1415" i="1" s="1"/>
  <c r="E1414" i="1"/>
  <c r="F1414" i="1" s="1"/>
  <c r="E1413" i="1"/>
  <c r="F1413" i="1" s="1"/>
  <c r="E1412" i="1"/>
  <c r="F1412" i="1" s="1"/>
  <c r="E1411" i="1"/>
  <c r="F1411" i="1" s="1"/>
  <c r="E1410" i="1"/>
  <c r="F1410" i="1" s="1"/>
  <c r="E1409" i="1"/>
  <c r="F1409" i="1" s="1"/>
  <c r="E1408" i="1"/>
  <c r="F1408" i="1" s="1"/>
  <c r="E1407" i="1"/>
  <c r="F1407" i="1" s="1"/>
  <c r="E1406" i="1"/>
  <c r="F1406" i="1" s="1"/>
  <c r="E1405" i="1"/>
  <c r="F1405" i="1" s="1"/>
  <c r="E1404" i="1"/>
  <c r="F1404" i="1" s="1"/>
  <c r="E1403" i="1"/>
  <c r="F1403" i="1" s="1"/>
  <c r="E1402" i="1"/>
  <c r="F1402" i="1" s="1"/>
  <c r="E1401" i="1"/>
  <c r="F1401" i="1" s="1"/>
  <c r="E1400" i="1"/>
  <c r="F1400" i="1" s="1"/>
  <c r="E1399" i="1"/>
  <c r="F1399" i="1" s="1"/>
  <c r="E1398" i="1"/>
  <c r="F1398" i="1" s="1"/>
  <c r="E1397" i="1"/>
  <c r="F1397" i="1" s="1"/>
  <c r="E1396" i="1"/>
  <c r="F1396" i="1" s="1"/>
  <c r="E1395" i="1"/>
  <c r="F1395" i="1" s="1"/>
  <c r="E1394" i="1"/>
  <c r="F1394" i="1" s="1"/>
  <c r="E1393" i="1"/>
  <c r="F1393" i="1" s="1"/>
  <c r="E1392" i="1"/>
  <c r="F1392" i="1" s="1"/>
  <c r="E1391" i="1"/>
  <c r="F1391" i="1" s="1"/>
  <c r="E1390" i="1"/>
  <c r="F1390" i="1" s="1"/>
  <c r="E1389" i="1"/>
  <c r="F1389" i="1" s="1"/>
  <c r="E1388" i="1"/>
  <c r="F1388" i="1" s="1"/>
  <c r="E1387" i="1"/>
  <c r="F1387" i="1" s="1"/>
  <c r="E1386" i="1"/>
  <c r="F1386" i="1" s="1"/>
  <c r="E1385" i="1"/>
  <c r="F1385" i="1" s="1"/>
  <c r="E1384" i="1"/>
  <c r="F1384" i="1" s="1"/>
  <c r="E1383" i="1"/>
  <c r="F1383" i="1" s="1"/>
  <c r="E1382" i="1"/>
  <c r="F1382" i="1" s="1"/>
  <c r="E1381" i="1"/>
  <c r="F1381" i="1" s="1"/>
  <c r="E1380" i="1"/>
  <c r="F1380" i="1" s="1"/>
  <c r="E1379" i="1"/>
  <c r="F1379" i="1" s="1"/>
  <c r="E1378" i="1"/>
  <c r="F1378" i="1" s="1"/>
  <c r="E1377" i="1"/>
  <c r="F1377" i="1" s="1"/>
  <c r="E1376" i="1"/>
  <c r="F1376" i="1" s="1"/>
  <c r="E1375" i="1"/>
  <c r="F1375" i="1" s="1"/>
  <c r="E1374" i="1"/>
  <c r="F1374" i="1" s="1"/>
  <c r="E1373" i="1"/>
  <c r="F1373" i="1" s="1"/>
  <c r="E1372" i="1"/>
  <c r="F1372" i="1" s="1"/>
  <c r="E1371" i="1"/>
  <c r="F1371" i="1" s="1"/>
  <c r="E1370" i="1"/>
  <c r="F1370" i="1" s="1"/>
  <c r="E1369" i="1"/>
  <c r="F1369" i="1" s="1"/>
  <c r="E1368" i="1"/>
  <c r="F1368" i="1" s="1"/>
  <c r="E1367" i="1"/>
  <c r="F1367" i="1" s="1"/>
  <c r="E1366" i="1"/>
  <c r="F1366" i="1" s="1"/>
  <c r="E1365" i="1"/>
  <c r="F1365" i="1" s="1"/>
  <c r="E1364" i="1"/>
  <c r="F1364" i="1" s="1"/>
  <c r="E1363" i="1"/>
  <c r="F1363" i="1" s="1"/>
  <c r="E1362" i="1"/>
  <c r="F1362" i="1" s="1"/>
  <c r="E1361" i="1"/>
  <c r="F1361" i="1" s="1"/>
  <c r="E1360" i="1"/>
  <c r="F1360" i="1" s="1"/>
  <c r="E1359" i="1"/>
  <c r="F1359" i="1" s="1"/>
  <c r="E1358" i="1"/>
  <c r="F1358" i="1" s="1"/>
  <c r="E1357" i="1"/>
  <c r="F1357" i="1" s="1"/>
  <c r="E1356" i="1"/>
  <c r="F1356" i="1" s="1"/>
  <c r="E1355" i="1"/>
  <c r="F1355" i="1" s="1"/>
  <c r="E1354" i="1"/>
  <c r="F1354" i="1" s="1"/>
  <c r="E1353" i="1"/>
  <c r="F1353" i="1" s="1"/>
  <c r="E1352" i="1"/>
  <c r="F1352" i="1" s="1"/>
  <c r="E1351" i="1"/>
  <c r="F1351" i="1" s="1"/>
  <c r="E1350" i="1"/>
  <c r="F1350" i="1" s="1"/>
  <c r="E1349" i="1"/>
  <c r="F1349" i="1" s="1"/>
  <c r="E1348" i="1"/>
  <c r="F1348" i="1" s="1"/>
  <c r="E1347" i="1"/>
  <c r="F1347" i="1" s="1"/>
  <c r="E1346" i="1"/>
  <c r="F1346" i="1" s="1"/>
  <c r="E1345" i="1"/>
  <c r="F1345" i="1" s="1"/>
  <c r="E1344" i="1"/>
  <c r="F1344" i="1" s="1"/>
  <c r="E1343" i="1"/>
  <c r="F1343" i="1" s="1"/>
  <c r="E1342" i="1"/>
  <c r="F1342" i="1" s="1"/>
  <c r="E1341" i="1"/>
  <c r="F1341" i="1" s="1"/>
  <c r="E1340" i="1"/>
  <c r="F1340" i="1" s="1"/>
  <c r="E1339" i="1"/>
  <c r="F1339" i="1" s="1"/>
  <c r="E1338" i="1"/>
  <c r="F1338" i="1" s="1"/>
  <c r="E1337" i="1"/>
  <c r="F1337" i="1" s="1"/>
  <c r="E1336" i="1"/>
  <c r="F1336" i="1" s="1"/>
  <c r="E1335" i="1"/>
  <c r="F1335" i="1" s="1"/>
  <c r="E1334" i="1"/>
  <c r="F1334" i="1" s="1"/>
  <c r="E1333" i="1"/>
  <c r="F1333" i="1" s="1"/>
  <c r="E1332" i="1"/>
  <c r="F1332" i="1" s="1"/>
  <c r="E1331" i="1"/>
  <c r="F1331" i="1" s="1"/>
  <c r="E1330" i="1"/>
  <c r="F1330" i="1" s="1"/>
  <c r="E1329" i="1"/>
  <c r="F1329" i="1" s="1"/>
  <c r="E1328" i="1"/>
  <c r="F1328" i="1" s="1"/>
  <c r="E1327" i="1"/>
  <c r="F1327" i="1" s="1"/>
  <c r="E1326" i="1"/>
  <c r="F1326" i="1" s="1"/>
  <c r="E1325" i="1"/>
  <c r="F1325" i="1" s="1"/>
  <c r="E1324" i="1"/>
  <c r="F1324" i="1" s="1"/>
  <c r="E1323" i="1"/>
  <c r="F1323" i="1" s="1"/>
  <c r="E1322" i="1"/>
  <c r="F1322" i="1" s="1"/>
  <c r="E1321" i="1"/>
  <c r="F1321" i="1" s="1"/>
  <c r="E1320" i="1"/>
  <c r="F1320" i="1" s="1"/>
  <c r="E1319" i="1"/>
  <c r="F1319" i="1" s="1"/>
  <c r="E1318" i="1"/>
  <c r="F1318" i="1" s="1"/>
  <c r="E1317" i="1"/>
  <c r="F1317" i="1" s="1"/>
  <c r="E1316" i="1"/>
  <c r="F1316" i="1" s="1"/>
  <c r="E1315" i="1"/>
  <c r="F1315" i="1" s="1"/>
  <c r="E1314" i="1"/>
  <c r="F1314" i="1" s="1"/>
  <c r="E1313" i="1"/>
  <c r="F1313" i="1" s="1"/>
  <c r="E1312" i="1"/>
  <c r="F1312" i="1" s="1"/>
  <c r="E1311" i="1"/>
  <c r="F1311" i="1" s="1"/>
  <c r="E1310" i="1"/>
  <c r="F1310" i="1" s="1"/>
  <c r="E1309" i="1"/>
  <c r="F1309" i="1" s="1"/>
  <c r="E1308" i="1"/>
  <c r="F1308" i="1" s="1"/>
  <c r="E1307" i="1"/>
  <c r="F1307" i="1" s="1"/>
  <c r="E1306" i="1"/>
  <c r="F1306" i="1" s="1"/>
  <c r="E1305" i="1"/>
  <c r="F1305" i="1" s="1"/>
  <c r="E1304" i="1"/>
  <c r="F1304" i="1" s="1"/>
  <c r="E1303" i="1"/>
  <c r="F1303" i="1" s="1"/>
  <c r="E1302" i="1"/>
  <c r="F1302" i="1" s="1"/>
  <c r="E1301" i="1"/>
  <c r="F1301" i="1" s="1"/>
  <c r="E1300" i="1"/>
  <c r="F1300" i="1" s="1"/>
  <c r="E1299" i="1"/>
  <c r="F1299" i="1" s="1"/>
  <c r="E1298" i="1"/>
  <c r="F1298" i="1" s="1"/>
  <c r="E1297" i="1"/>
  <c r="F1297" i="1" s="1"/>
  <c r="E1296" i="1"/>
  <c r="F1296" i="1" s="1"/>
  <c r="E1295" i="1"/>
  <c r="F1295" i="1" s="1"/>
  <c r="E1294" i="1"/>
  <c r="F1294" i="1" s="1"/>
  <c r="E1293" i="1"/>
  <c r="F1293" i="1" s="1"/>
  <c r="E1292" i="1"/>
  <c r="F1292" i="1" s="1"/>
  <c r="E1291" i="1"/>
  <c r="F1291" i="1" s="1"/>
  <c r="E1290" i="1"/>
  <c r="F1290" i="1" s="1"/>
  <c r="E1289" i="1"/>
  <c r="F1289" i="1" s="1"/>
  <c r="E1288" i="1"/>
  <c r="F1288" i="1" s="1"/>
  <c r="E1287" i="1"/>
  <c r="F1287" i="1" s="1"/>
  <c r="E1286" i="1"/>
  <c r="F1286" i="1" s="1"/>
  <c r="E1285" i="1"/>
  <c r="F1285" i="1" s="1"/>
  <c r="E1284" i="1"/>
  <c r="F1284" i="1" s="1"/>
  <c r="E1283" i="1"/>
  <c r="F1283" i="1" s="1"/>
  <c r="E1282" i="1"/>
  <c r="F1282" i="1" s="1"/>
  <c r="E1281" i="1"/>
  <c r="F1281" i="1" s="1"/>
  <c r="E1280" i="1"/>
  <c r="F1280" i="1" s="1"/>
  <c r="E1279" i="1"/>
  <c r="F1279" i="1" s="1"/>
  <c r="E1278" i="1"/>
  <c r="F1278" i="1" s="1"/>
  <c r="E1277" i="1"/>
  <c r="F1277" i="1" s="1"/>
  <c r="E1276" i="1"/>
  <c r="F1276" i="1" s="1"/>
  <c r="E1275" i="1"/>
  <c r="F1275" i="1" s="1"/>
  <c r="E1274" i="1"/>
  <c r="F1274" i="1" s="1"/>
  <c r="E1273" i="1"/>
  <c r="F1273" i="1" s="1"/>
  <c r="E1272" i="1"/>
  <c r="F1272" i="1" s="1"/>
  <c r="E1271" i="1"/>
  <c r="F1271" i="1" s="1"/>
  <c r="E1270" i="1"/>
  <c r="F1270" i="1" s="1"/>
  <c r="E1269" i="1"/>
  <c r="F1269" i="1" s="1"/>
  <c r="E1268" i="1"/>
  <c r="F1268" i="1" s="1"/>
  <c r="E1267" i="1"/>
  <c r="F1267" i="1" s="1"/>
  <c r="E1266" i="1"/>
  <c r="F1266" i="1" s="1"/>
  <c r="E1265" i="1"/>
  <c r="F1265" i="1" s="1"/>
  <c r="E1264" i="1"/>
  <c r="F1264" i="1" s="1"/>
  <c r="E1263" i="1"/>
  <c r="F1263" i="1" s="1"/>
  <c r="E1262" i="1"/>
  <c r="F1262" i="1" s="1"/>
  <c r="E1261" i="1"/>
  <c r="F1261" i="1" s="1"/>
  <c r="E1260" i="1"/>
  <c r="F1260" i="1" s="1"/>
  <c r="E1259" i="1"/>
  <c r="F1259" i="1" s="1"/>
  <c r="E1258" i="1"/>
  <c r="F1258" i="1" s="1"/>
  <c r="E1257" i="1"/>
  <c r="F1257" i="1" s="1"/>
  <c r="E1256" i="1"/>
  <c r="F1256" i="1" s="1"/>
  <c r="E1255" i="1"/>
  <c r="F1255" i="1" s="1"/>
  <c r="E1254" i="1"/>
  <c r="F1254" i="1" s="1"/>
  <c r="E1253" i="1"/>
  <c r="F1253" i="1" s="1"/>
  <c r="E1252" i="1"/>
  <c r="F1252" i="1" s="1"/>
  <c r="E1251" i="1"/>
  <c r="F1251" i="1" s="1"/>
  <c r="E1250" i="1"/>
  <c r="F1250" i="1" s="1"/>
  <c r="E1249" i="1"/>
  <c r="F1249" i="1" s="1"/>
  <c r="E1248" i="1"/>
  <c r="F1248" i="1" s="1"/>
  <c r="E1247" i="1"/>
  <c r="F1247" i="1" s="1"/>
  <c r="E1246" i="1"/>
  <c r="F1246" i="1" s="1"/>
  <c r="E1245" i="1"/>
  <c r="F1245" i="1" s="1"/>
  <c r="E1244" i="1"/>
  <c r="F1244" i="1" s="1"/>
  <c r="E1243" i="1"/>
  <c r="F1243" i="1" s="1"/>
  <c r="E1242" i="1"/>
  <c r="F1242" i="1" s="1"/>
  <c r="E1241" i="1"/>
  <c r="F1241" i="1" s="1"/>
  <c r="E1240" i="1"/>
  <c r="F1240" i="1" s="1"/>
  <c r="E1239" i="1"/>
  <c r="F1239" i="1" s="1"/>
  <c r="E1238" i="1"/>
  <c r="F1238" i="1" s="1"/>
  <c r="E1237" i="1"/>
  <c r="F1237" i="1" s="1"/>
  <c r="E1236" i="1"/>
  <c r="F1236" i="1" s="1"/>
  <c r="E1235" i="1"/>
  <c r="F1235" i="1" s="1"/>
  <c r="E1234" i="1"/>
  <c r="F1234" i="1" s="1"/>
  <c r="E1233" i="1"/>
  <c r="F1233" i="1" s="1"/>
  <c r="E1232" i="1"/>
  <c r="F1232" i="1" s="1"/>
  <c r="E1231" i="1"/>
  <c r="F1231" i="1" s="1"/>
  <c r="E1230" i="1"/>
  <c r="F1230" i="1" s="1"/>
  <c r="E1229" i="1"/>
  <c r="F1229" i="1" s="1"/>
  <c r="E1228" i="1"/>
  <c r="F1228" i="1" s="1"/>
  <c r="E1227" i="1"/>
  <c r="F1227" i="1" s="1"/>
  <c r="E1226" i="1"/>
  <c r="F1226" i="1" s="1"/>
  <c r="E1225" i="1"/>
  <c r="F1225" i="1" s="1"/>
  <c r="E1224" i="1"/>
  <c r="F1224" i="1" s="1"/>
  <c r="E1223" i="1"/>
  <c r="F1223" i="1" s="1"/>
  <c r="E1222" i="1"/>
  <c r="F1222" i="1" s="1"/>
  <c r="E1221" i="1"/>
  <c r="F1221" i="1" s="1"/>
  <c r="E1220" i="1"/>
  <c r="F1220" i="1" s="1"/>
  <c r="E1219" i="1"/>
  <c r="F1219" i="1" s="1"/>
  <c r="E1218" i="1"/>
  <c r="F1218" i="1" s="1"/>
  <c r="E1217" i="1"/>
  <c r="F1217" i="1" s="1"/>
  <c r="E1216" i="1"/>
  <c r="F1216" i="1" s="1"/>
  <c r="E1215" i="1"/>
  <c r="F1215" i="1" s="1"/>
  <c r="E1214" i="1"/>
  <c r="F1214" i="1" s="1"/>
  <c r="E1213" i="1"/>
  <c r="F1213" i="1" s="1"/>
  <c r="E1212" i="1"/>
  <c r="F1212" i="1" s="1"/>
  <c r="E1211" i="1"/>
  <c r="F1211" i="1" s="1"/>
  <c r="E1210" i="1"/>
  <c r="F1210" i="1" s="1"/>
  <c r="E1209" i="1"/>
  <c r="F1209" i="1" s="1"/>
  <c r="E1208" i="1"/>
  <c r="F1208" i="1" s="1"/>
  <c r="E1207" i="1"/>
  <c r="F1207" i="1" s="1"/>
  <c r="E1206" i="1"/>
  <c r="F1206" i="1" s="1"/>
  <c r="E1205" i="1"/>
  <c r="F1205" i="1" s="1"/>
  <c r="E1204" i="1"/>
  <c r="F1204" i="1" s="1"/>
  <c r="E1203" i="1"/>
  <c r="F1203" i="1" s="1"/>
  <c r="E1202" i="1"/>
  <c r="F1202" i="1" s="1"/>
  <c r="E1201" i="1"/>
  <c r="F1201" i="1" s="1"/>
  <c r="E1200" i="1"/>
  <c r="F1200" i="1" s="1"/>
  <c r="E1199" i="1"/>
  <c r="F1199" i="1" s="1"/>
  <c r="E1198" i="1"/>
  <c r="F1198" i="1" s="1"/>
  <c r="E1197" i="1"/>
  <c r="F1197" i="1" s="1"/>
  <c r="E1196" i="1"/>
  <c r="F1196" i="1" s="1"/>
  <c r="E1195" i="1"/>
  <c r="F1195" i="1" s="1"/>
  <c r="E1194" i="1"/>
  <c r="F1194" i="1" s="1"/>
  <c r="E1193" i="1"/>
  <c r="F1193" i="1" s="1"/>
  <c r="E1192" i="1"/>
  <c r="F1192" i="1" s="1"/>
  <c r="E1191" i="1"/>
  <c r="F1191" i="1" s="1"/>
  <c r="E1190" i="1"/>
  <c r="F1190" i="1" s="1"/>
  <c r="E1189" i="1"/>
  <c r="F1189" i="1" s="1"/>
  <c r="E1188" i="1"/>
  <c r="F1188" i="1" s="1"/>
  <c r="E1187" i="1"/>
  <c r="F1187" i="1" s="1"/>
  <c r="E1186" i="1"/>
  <c r="F1186" i="1" s="1"/>
  <c r="E1185" i="1"/>
  <c r="F1185" i="1" s="1"/>
  <c r="E1184" i="1"/>
  <c r="F1184" i="1" s="1"/>
  <c r="E1183" i="1"/>
  <c r="F1183" i="1" s="1"/>
  <c r="E1182" i="1"/>
  <c r="F1182" i="1" s="1"/>
  <c r="E1181" i="1"/>
  <c r="F1181" i="1" s="1"/>
  <c r="E1180" i="1"/>
  <c r="F1180" i="1" s="1"/>
  <c r="E1179" i="1"/>
  <c r="F1179" i="1" s="1"/>
  <c r="E1178" i="1"/>
  <c r="F1178" i="1" s="1"/>
  <c r="E1177" i="1"/>
  <c r="F1177" i="1" s="1"/>
  <c r="E1176" i="1"/>
  <c r="F1176" i="1" s="1"/>
  <c r="E1175" i="1"/>
  <c r="F1175" i="1" s="1"/>
  <c r="E1174" i="1"/>
  <c r="F1174" i="1" s="1"/>
  <c r="E1173" i="1"/>
  <c r="F1173" i="1" s="1"/>
  <c r="E1172" i="1"/>
  <c r="F1172" i="1" s="1"/>
  <c r="E1171" i="1"/>
  <c r="F1171" i="1" s="1"/>
  <c r="E1170" i="1"/>
  <c r="F1170" i="1" s="1"/>
  <c r="E1169" i="1"/>
  <c r="F1169" i="1" s="1"/>
  <c r="E1168" i="1"/>
  <c r="F1168" i="1" s="1"/>
  <c r="E1167" i="1"/>
  <c r="F1167" i="1" s="1"/>
  <c r="E1166" i="1"/>
  <c r="F1166" i="1" s="1"/>
  <c r="E1165" i="1"/>
  <c r="F1165" i="1" s="1"/>
  <c r="E1164" i="1"/>
  <c r="F1164" i="1" s="1"/>
  <c r="E1163" i="1"/>
  <c r="F1163" i="1" s="1"/>
  <c r="E1162" i="1"/>
  <c r="F1162" i="1" s="1"/>
  <c r="E1161" i="1"/>
  <c r="F1161" i="1" s="1"/>
  <c r="E1160" i="1"/>
  <c r="F1160" i="1" s="1"/>
  <c r="E1159" i="1"/>
  <c r="F1159" i="1" s="1"/>
  <c r="E1158" i="1"/>
  <c r="F1158" i="1" s="1"/>
  <c r="E1157" i="1"/>
  <c r="F1157" i="1" s="1"/>
  <c r="E1156" i="1"/>
  <c r="F1156" i="1" s="1"/>
  <c r="E1155" i="1"/>
  <c r="F1155" i="1" s="1"/>
  <c r="E1154" i="1"/>
  <c r="F1154" i="1" s="1"/>
  <c r="E1153" i="1"/>
  <c r="F1153" i="1" s="1"/>
  <c r="E1152" i="1"/>
  <c r="F1152" i="1" s="1"/>
  <c r="E1151" i="1"/>
  <c r="F1151" i="1" s="1"/>
  <c r="E1150" i="1"/>
  <c r="F1150" i="1" s="1"/>
  <c r="E1149" i="1"/>
  <c r="F1149" i="1" s="1"/>
  <c r="E1148" i="1"/>
  <c r="F1148" i="1" s="1"/>
  <c r="E1147" i="1"/>
  <c r="F1147" i="1" s="1"/>
  <c r="E1146" i="1"/>
  <c r="F1146" i="1" s="1"/>
  <c r="E1145" i="1"/>
  <c r="F1145" i="1" s="1"/>
  <c r="E1144" i="1"/>
  <c r="F1144" i="1" s="1"/>
  <c r="E1143" i="1"/>
  <c r="F1143" i="1" s="1"/>
  <c r="E1142" i="1"/>
  <c r="F1142" i="1" s="1"/>
  <c r="E1141" i="1"/>
  <c r="F1141" i="1" s="1"/>
  <c r="E1140" i="1"/>
  <c r="F1140" i="1" s="1"/>
  <c r="E1139" i="1"/>
  <c r="F1139" i="1" s="1"/>
  <c r="E1138" i="1"/>
  <c r="F1138" i="1" s="1"/>
  <c r="E1137" i="1"/>
  <c r="F1137" i="1" s="1"/>
  <c r="E1136" i="1"/>
  <c r="F1136" i="1" s="1"/>
  <c r="E1135" i="1"/>
  <c r="F1135" i="1" s="1"/>
  <c r="E1134" i="1"/>
  <c r="F1134" i="1" s="1"/>
  <c r="E1133" i="1"/>
  <c r="F1133" i="1" s="1"/>
  <c r="E1132" i="1"/>
  <c r="F1132" i="1" s="1"/>
  <c r="E1131" i="1"/>
  <c r="F1131" i="1" s="1"/>
  <c r="E1130" i="1"/>
  <c r="F1130" i="1" s="1"/>
  <c r="E1129" i="1"/>
  <c r="F1129" i="1" s="1"/>
  <c r="E1128" i="1"/>
  <c r="F1128" i="1" s="1"/>
  <c r="E1127" i="1"/>
  <c r="F1127" i="1" s="1"/>
  <c r="E1126" i="1"/>
  <c r="F1126" i="1" s="1"/>
  <c r="E1125" i="1"/>
  <c r="F1125" i="1" s="1"/>
  <c r="E1124" i="1"/>
  <c r="F1124" i="1" s="1"/>
  <c r="E1123" i="1"/>
  <c r="F1123" i="1" s="1"/>
  <c r="E1122" i="1"/>
  <c r="F1122" i="1" s="1"/>
  <c r="E1121" i="1"/>
  <c r="F1121" i="1" s="1"/>
  <c r="E1120" i="1"/>
  <c r="F1120" i="1" s="1"/>
  <c r="E1119" i="1"/>
  <c r="F1119" i="1" s="1"/>
  <c r="E1118" i="1"/>
  <c r="F1118" i="1" s="1"/>
  <c r="E1117" i="1"/>
  <c r="F1117" i="1" s="1"/>
  <c r="E1116" i="1"/>
  <c r="F1116" i="1" s="1"/>
  <c r="E1115" i="1"/>
  <c r="F1115" i="1" s="1"/>
  <c r="E1114" i="1"/>
  <c r="F1114" i="1" s="1"/>
  <c r="E1113" i="1"/>
  <c r="F1113" i="1" s="1"/>
  <c r="E1112" i="1"/>
  <c r="F1112" i="1" s="1"/>
  <c r="E1111" i="1"/>
  <c r="F1111" i="1" s="1"/>
  <c r="E1110" i="1"/>
  <c r="F1110" i="1" s="1"/>
  <c r="E1109" i="1"/>
  <c r="F1109" i="1" s="1"/>
  <c r="E1108" i="1"/>
  <c r="F1108" i="1" s="1"/>
  <c r="E1107" i="1"/>
  <c r="F1107" i="1" s="1"/>
  <c r="E1106" i="1"/>
  <c r="F1106" i="1" s="1"/>
  <c r="E1105" i="1"/>
  <c r="F1105" i="1" s="1"/>
  <c r="E1104" i="1"/>
  <c r="F1104" i="1" s="1"/>
  <c r="E1103" i="1"/>
  <c r="F1103" i="1" s="1"/>
  <c r="E1102" i="1"/>
  <c r="F1102" i="1" s="1"/>
  <c r="E1101" i="1"/>
  <c r="F1101" i="1" s="1"/>
  <c r="E1100" i="1"/>
  <c r="F1100" i="1" s="1"/>
  <c r="E1099" i="1"/>
  <c r="F1099" i="1" s="1"/>
  <c r="E1098" i="1"/>
  <c r="F1098" i="1" s="1"/>
  <c r="E1097" i="1"/>
  <c r="F1097" i="1" s="1"/>
  <c r="E1096" i="1"/>
  <c r="F1096" i="1" s="1"/>
  <c r="E1095" i="1"/>
  <c r="F1095" i="1" s="1"/>
  <c r="E1094" i="1"/>
  <c r="F1094" i="1" s="1"/>
  <c r="E1093" i="1"/>
  <c r="F1093" i="1" s="1"/>
  <c r="E1092" i="1"/>
  <c r="F1092" i="1" s="1"/>
  <c r="E1091" i="1"/>
  <c r="F1091" i="1" s="1"/>
  <c r="E1090" i="1"/>
  <c r="F1090" i="1" s="1"/>
  <c r="E1089" i="1"/>
  <c r="F1089" i="1" s="1"/>
  <c r="E1088" i="1"/>
  <c r="F1088" i="1" s="1"/>
  <c r="E1087" i="1"/>
  <c r="F1087" i="1" s="1"/>
  <c r="E1086" i="1"/>
  <c r="F1086" i="1" s="1"/>
  <c r="E1085" i="1"/>
  <c r="F1085" i="1" s="1"/>
  <c r="E1084" i="1"/>
  <c r="F1084" i="1" s="1"/>
  <c r="E1083" i="1"/>
  <c r="F1083" i="1" s="1"/>
  <c r="E1082" i="1"/>
  <c r="F1082" i="1" s="1"/>
  <c r="E1081" i="1"/>
  <c r="F1081" i="1" s="1"/>
  <c r="E1080" i="1"/>
  <c r="F1080" i="1" s="1"/>
  <c r="E1079" i="1"/>
  <c r="F1079" i="1" s="1"/>
  <c r="E1078" i="1"/>
  <c r="F1078" i="1" s="1"/>
  <c r="E1077" i="1"/>
  <c r="F1077" i="1" s="1"/>
  <c r="E1076" i="1"/>
  <c r="F1076" i="1" s="1"/>
  <c r="E1075" i="1"/>
  <c r="F1075" i="1" s="1"/>
  <c r="E1074" i="1"/>
  <c r="F1074" i="1" s="1"/>
  <c r="E1073" i="1"/>
  <c r="F1073" i="1" s="1"/>
  <c r="E1072" i="1"/>
  <c r="F1072" i="1" s="1"/>
  <c r="E1071" i="1"/>
  <c r="F1071" i="1" s="1"/>
  <c r="E1070" i="1"/>
  <c r="F1070" i="1" s="1"/>
  <c r="E1069" i="1"/>
  <c r="F1069" i="1" s="1"/>
  <c r="E1068" i="1"/>
  <c r="F1068" i="1" s="1"/>
  <c r="E1067" i="1"/>
  <c r="F1067" i="1" s="1"/>
  <c r="E1066" i="1"/>
  <c r="F1066" i="1" s="1"/>
  <c r="E1065" i="1"/>
  <c r="F1065" i="1" s="1"/>
  <c r="E1064" i="1"/>
  <c r="F1064" i="1" s="1"/>
  <c r="E1063" i="1"/>
  <c r="F1063" i="1" s="1"/>
  <c r="E1062" i="1"/>
  <c r="F1062" i="1" s="1"/>
  <c r="E1061" i="1"/>
  <c r="F1061" i="1" s="1"/>
  <c r="E1060" i="1"/>
  <c r="F1060" i="1" s="1"/>
  <c r="E1059" i="1"/>
  <c r="F1059" i="1" s="1"/>
  <c r="E1058" i="1"/>
  <c r="F1058" i="1" s="1"/>
  <c r="E1057" i="1"/>
  <c r="F1057" i="1" s="1"/>
  <c r="E1056" i="1"/>
  <c r="F1056" i="1" s="1"/>
  <c r="E1055" i="1"/>
  <c r="F1055" i="1" s="1"/>
  <c r="E1054" i="1"/>
  <c r="F1054" i="1" s="1"/>
  <c r="E1053" i="1"/>
  <c r="F1053" i="1" s="1"/>
  <c r="E1052" i="1"/>
  <c r="F1052" i="1" s="1"/>
  <c r="E1051" i="1"/>
  <c r="F1051" i="1" s="1"/>
  <c r="E1050" i="1"/>
  <c r="F1050" i="1" s="1"/>
  <c r="E1049" i="1"/>
  <c r="F1049" i="1" s="1"/>
  <c r="E1048" i="1"/>
  <c r="F1048" i="1" s="1"/>
  <c r="E1047" i="1"/>
  <c r="F1047" i="1" s="1"/>
  <c r="E1046" i="1"/>
  <c r="F1046" i="1" s="1"/>
  <c r="E1045" i="1"/>
  <c r="F1045" i="1" s="1"/>
  <c r="E1044" i="1"/>
  <c r="F1044" i="1" s="1"/>
  <c r="E1043" i="1"/>
  <c r="F1043" i="1" s="1"/>
  <c r="E1042" i="1"/>
  <c r="F1042" i="1" s="1"/>
  <c r="E1041" i="1"/>
  <c r="F1041" i="1" s="1"/>
  <c r="E1040" i="1"/>
  <c r="F1040" i="1" s="1"/>
  <c r="E1039" i="1"/>
  <c r="F1039" i="1" s="1"/>
  <c r="E1038" i="1"/>
  <c r="F1038" i="1" s="1"/>
  <c r="E1037" i="1"/>
  <c r="F1037" i="1" s="1"/>
  <c r="E1036" i="1"/>
  <c r="F1036" i="1" s="1"/>
  <c r="E1035" i="1"/>
  <c r="F1035" i="1" s="1"/>
  <c r="E1034" i="1"/>
  <c r="F1034" i="1" s="1"/>
  <c r="E1033" i="1"/>
  <c r="F1033" i="1" s="1"/>
  <c r="E1032" i="1"/>
  <c r="F1032" i="1" s="1"/>
  <c r="E1031" i="1"/>
  <c r="F1031" i="1" s="1"/>
  <c r="E1030" i="1"/>
  <c r="F1030" i="1" s="1"/>
  <c r="E1029" i="1"/>
  <c r="F1029" i="1" s="1"/>
  <c r="E1028" i="1"/>
  <c r="F1028" i="1" s="1"/>
  <c r="E1027" i="1"/>
  <c r="F1027" i="1" s="1"/>
  <c r="E1026" i="1"/>
  <c r="F1026" i="1" s="1"/>
  <c r="E1025" i="1"/>
  <c r="F1025" i="1" s="1"/>
  <c r="E1024" i="1"/>
  <c r="F1024" i="1" s="1"/>
  <c r="E1023" i="1"/>
  <c r="F1023" i="1" s="1"/>
  <c r="E1022" i="1"/>
  <c r="F1022" i="1" s="1"/>
  <c r="E1021" i="1"/>
  <c r="F1021" i="1" s="1"/>
  <c r="E1020" i="1"/>
  <c r="F1020" i="1" s="1"/>
  <c r="E1019" i="1"/>
  <c r="F1019" i="1" s="1"/>
  <c r="E1018" i="1"/>
  <c r="F1018" i="1" s="1"/>
  <c r="E1017" i="1"/>
  <c r="F1017" i="1" s="1"/>
  <c r="E1016" i="1"/>
  <c r="E1015" i="1"/>
  <c r="F1015" i="1" s="1"/>
  <c r="E1014" i="1"/>
  <c r="F1014" i="1" s="1"/>
  <c r="E1013" i="1"/>
  <c r="F1013" i="1" s="1"/>
  <c r="E1012" i="1"/>
  <c r="F1012" i="1" s="1"/>
  <c r="E1011" i="1"/>
  <c r="F1011" i="1" s="1"/>
  <c r="E1010" i="1"/>
  <c r="F1010" i="1" s="1"/>
  <c r="E1009" i="1"/>
  <c r="F1009" i="1" s="1"/>
  <c r="E1008" i="1"/>
  <c r="F1008" i="1" s="1"/>
  <c r="E1007" i="1"/>
  <c r="F1007" i="1" s="1"/>
  <c r="E1006" i="1"/>
  <c r="F1006" i="1" s="1"/>
  <c r="E1005" i="1"/>
  <c r="F1005" i="1" s="1"/>
  <c r="E1004" i="1"/>
  <c r="F1004" i="1" s="1"/>
  <c r="E1003" i="1"/>
  <c r="F1003" i="1" s="1"/>
  <c r="E1002" i="1"/>
  <c r="F1002" i="1" s="1"/>
  <c r="E1001" i="1"/>
  <c r="F1001" i="1" s="1"/>
  <c r="E1000" i="1"/>
  <c r="F1000" i="1" s="1"/>
  <c r="E999" i="1"/>
  <c r="F999" i="1" s="1"/>
  <c r="E998" i="1"/>
  <c r="F998" i="1" s="1"/>
  <c r="E997" i="1"/>
  <c r="F997" i="1" s="1"/>
  <c r="E996" i="1"/>
  <c r="F996" i="1" s="1"/>
  <c r="E995" i="1"/>
  <c r="F995" i="1" s="1"/>
  <c r="E994" i="1"/>
  <c r="F994" i="1" s="1"/>
  <c r="E993" i="1"/>
  <c r="F993" i="1" s="1"/>
  <c r="E992" i="1"/>
  <c r="F992" i="1" s="1"/>
  <c r="E991" i="1"/>
  <c r="F991" i="1" s="1"/>
  <c r="E990" i="1"/>
  <c r="F990" i="1" s="1"/>
  <c r="E989" i="1"/>
  <c r="F989" i="1" s="1"/>
  <c r="E988" i="1"/>
  <c r="F988" i="1" s="1"/>
  <c r="E987" i="1"/>
  <c r="F987" i="1" s="1"/>
  <c r="E986" i="1"/>
  <c r="F986" i="1" s="1"/>
  <c r="E985" i="1"/>
  <c r="F985" i="1" s="1"/>
  <c r="E984" i="1"/>
  <c r="F984" i="1" s="1"/>
  <c r="E983" i="1"/>
  <c r="F983" i="1" s="1"/>
  <c r="E982" i="1"/>
  <c r="F982" i="1" s="1"/>
  <c r="E981" i="1"/>
  <c r="F981" i="1" s="1"/>
  <c r="E980" i="1"/>
  <c r="F980" i="1" s="1"/>
  <c r="E979" i="1"/>
  <c r="F979" i="1" s="1"/>
  <c r="E978" i="1"/>
  <c r="F978" i="1" s="1"/>
  <c r="E977" i="1"/>
  <c r="F977" i="1" s="1"/>
  <c r="E976" i="1"/>
  <c r="F976" i="1" s="1"/>
  <c r="E975" i="1"/>
  <c r="F975" i="1" s="1"/>
  <c r="E974" i="1"/>
  <c r="F974" i="1" s="1"/>
  <c r="E973" i="1"/>
  <c r="F973" i="1" s="1"/>
  <c r="E972" i="1"/>
  <c r="F972" i="1" s="1"/>
  <c r="E971" i="1"/>
  <c r="F971" i="1" s="1"/>
  <c r="E970" i="1"/>
  <c r="F970" i="1" s="1"/>
  <c r="E969" i="1"/>
  <c r="F969" i="1" s="1"/>
  <c r="E968" i="1"/>
  <c r="F968" i="1" s="1"/>
  <c r="E967" i="1"/>
  <c r="F967" i="1" s="1"/>
  <c r="E966" i="1"/>
  <c r="F966" i="1" s="1"/>
  <c r="E965" i="1"/>
  <c r="F965" i="1" s="1"/>
  <c r="E964" i="1"/>
  <c r="F964" i="1" s="1"/>
  <c r="E963" i="1"/>
  <c r="F963" i="1" s="1"/>
  <c r="E962" i="1"/>
  <c r="F962" i="1" s="1"/>
  <c r="E961" i="1"/>
  <c r="F961" i="1" s="1"/>
  <c r="E960" i="1"/>
  <c r="F960" i="1" s="1"/>
  <c r="E959" i="1"/>
  <c r="F959" i="1" s="1"/>
  <c r="E958" i="1"/>
  <c r="F958" i="1" s="1"/>
  <c r="E957" i="1"/>
  <c r="F957" i="1" s="1"/>
  <c r="E956" i="1"/>
  <c r="F956" i="1" s="1"/>
  <c r="E955" i="1"/>
  <c r="F955" i="1" s="1"/>
  <c r="E954" i="1"/>
  <c r="F954" i="1" s="1"/>
  <c r="E953" i="1"/>
  <c r="F953" i="1" s="1"/>
  <c r="E952" i="1"/>
  <c r="F952" i="1" s="1"/>
  <c r="E951" i="1"/>
  <c r="F951" i="1" s="1"/>
  <c r="E950" i="1"/>
  <c r="F950" i="1" s="1"/>
  <c r="E949" i="1"/>
  <c r="F949" i="1" s="1"/>
  <c r="E948" i="1"/>
  <c r="F948" i="1" s="1"/>
  <c r="E947" i="1"/>
  <c r="F947" i="1" s="1"/>
  <c r="E946" i="1"/>
  <c r="F946" i="1" s="1"/>
  <c r="E945" i="1"/>
  <c r="F945" i="1" s="1"/>
  <c r="E944" i="1"/>
  <c r="F944" i="1" s="1"/>
  <c r="E943" i="1"/>
  <c r="F943" i="1" s="1"/>
  <c r="E942" i="1"/>
  <c r="F942" i="1" s="1"/>
  <c r="E941" i="1"/>
  <c r="F941" i="1" s="1"/>
  <c r="E940" i="1"/>
  <c r="F940" i="1" s="1"/>
  <c r="E939" i="1"/>
  <c r="F939" i="1" s="1"/>
  <c r="E938" i="1"/>
  <c r="F938" i="1" s="1"/>
  <c r="E937" i="1"/>
  <c r="F937" i="1" s="1"/>
  <c r="E936" i="1"/>
  <c r="F936" i="1" s="1"/>
  <c r="E935" i="1"/>
  <c r="F935" i="1" s="1"/>
  <c r="E934" i="1"/>
  <c r="F934" i="1" s="1"/>
  <c r="E933" i="1"/>
  <c r="F933" i="1" s="1"/>
  <c r="E932" i="1"/>
  <c r="F932" i="1" s="1"/>
  <c r="E931" i="1"/>
  <c r="F931" i="1" s="1"/>
  <c r="E930" i="1"/>
  <c r="F930" i="1" s="1"/>
  <c r="E929" i="1"/>
  <c r="F929" i="1" s="1"/>
  <c r="E928" i="1"/>
  <c r="F928" i="1" s="1"/>
  <c r="E927" i="1"/>
  <c r="F927" i="1" s="1"/>
  <c r="E926" i="1"/>
  <c r="F926" i="1" s="1"/>
  <c r="E925" i="1"/>
  <c r="F925" i="1" s="1"/>
  <c r="E924" i="1"/>
  <c r="F924" i="1" s="1"/>
  <c r="E923" i="1"/>
  <c r="F923" i="1" s="1"/>
  <c r="E922" i="1"/>
  <c r="F922" i="1" s="1"/>
  <c r="E921" i="1"/>
  <c r="F921" i="1" s="1"/>
  <c r="E920" i="1"/>
  <c r="F920" i="1" s="1"/>
  <c r="E919" i="1"/>
  <c r="F919" i="1" s="1"/>
  <c r="E918" i="1"/>
  <c r="F918" i="1" s="1"/>
  <c r="E917" i="1"/>
  <c r="F917" i="1" s="1"/>
  <c r="E916" i="1"/>
  <c r="F916" i="1" s="1"/>
  <c r="E915" i="1"/>
  <c r="F915" i="1" s="1"/>
  <c r="E914" i="1"/>
  <c r="F914" i="1" s="1"/>
  <c r="E913" i="1"/>
  <c r="F913" i="1" s="1"/>
  <c r="E912" i="1"/>
  <c r="F912" i="1" s="1"/>
  <c r="E911" i="1"/>
  <c r="F911" i="1" s="1"/>
  <c r="E910" i="1"/>
  <c r="F910" i="1" s="1"/>
  <c r="E909" i="1"/>
  <c r="F909" i="1" s="1"/>
  <c r="E908" i="1"/>
  <c r="F908" i="1" s="1"/>
  <c r="E907" i="1"/>
  <c r="F907" i="1" s="1"/>
  <c r="E906" i="1"/>
  <c r="F906" i="1" s="1"/>
  <c r="E905" i="1"/>
  <c r="F905" i="1" s="1"/>
  <c r="E904" i="1"/>
  <c r="F904" i="1" s="1"/>
  <c r="E903" i="1"/>
  <c r="F903" i="1" s="1"/>
  <c r="E902" i="1"/>
  <c r="F902" i="1" s="1"/>
  <c r="E901" i="1"/>
  <c r="F901" i="1" s="1"/>
  <c r="E900" i="1"/>
  <c r="F900" i="1" s="1"/>
  <c r="E899" i="1"/>
  <c r="F899" i="1" s="1"/>
  <c r="E898" i="1"/>
  <c r="F898" i="1" s="1"/>
  <c r="E897" i="1"/>
  <c r="F897" i="1" s="1"/>
  <c r="E896" i="1"/>
  <c r="F896" i="1" s="1"/>
  <c r="E895" i="1"/>
  <c r="F895" i="1" s="1"/>
  <c r="E894" i="1"/>
  <c r="F894" i="1" s="1"/>
  <c r="E893" i="1"/>
  <c r="F893" i="1" s="1"/>
  <c r="E892" i="1"/>
  <c r="F892" i="1" s="1"/>
  <c r="E891" i="1"/>
  <c r="F891" i="1" s="1"/>
  <c r="E890" i="1"/>
  <c r="F890" i="1" s="1"/>
  <c r="E889" i="1"/>
  <c r="F889" i="1" s="1"/>
  <c r="E888" i="1"/>
  <c r="F888" i="1" s="1"/>
  <c r="E887" i="1"/>
  <c r="F887" i="1" s="1"/>
  <c r="E886" i="1"/>
  <c r="F886" i="1" s="1"/>
  <c r="E885" i="1"/>
  <c r="F885" i="1" s="1"/>
  <c r="E884" i="1"/>
  <c r="F884" i="1" s="1"/>
  <c r="E883" i="1"/>
  <c r="F883" i="1" s="1"/>
  <c r="E882" i="1"/>
  <c r="F882" i="1" s="1"/>
  <c r="E881" i="1"/>
  <c r="F881" i="1" s="1"/>
  <c r="E880" i="1"/>
  <c r="F880" i="1" s="1"/>
  <c r="E879" i="1"/>
  <c r="F879" i="1" s="1"/>
  <c r="E878" i="1"/>
  <c r="F878" i="1" s="1"/>
  <c r="E877" i="1"/>
  <c r="F877" i="1" s="1"/>
  <c r="E876" i="1"/>
  <c r="F876" i="1" s="1"/>
  <c r="E875" i="1"/>
  <c r="F875" i="1" s="1"/>
  <c r="E874" i="1"/>
  <c r="F874" i="1" s="1"/>
  <c r="E873" i="1"/>
  <c r="F873" i="1" s="1"/>
  <c r="E872" i="1"/>
  <c r="F872" i="1" s="1"/>
  <c r="E871" i="1"/>
  <c r="F871" i="1" s="1"/>
  <c r="E870" i="1"/>
  <c r="F870" i="1" s="1"/>
  <c r="E869" i="1"/>
  <c r="F869" i="1" s="1"/>
  <c r="E868" i="1"/>
  <c r="F868" i="1" s="1"/>
  <c r="E867" i="1"/>
  <c r="F867" i="1" s="1"/>
  <c r="E866" i="1"/>
  <c r="F866" i="1" s="1"/>
  <c r="E865" i="1"/>
  <c r="F865" i="1" s="1"/>
  <c r="E864" i="1"/>
  <c r="F864" i="1" s="1"/>
  <c r="E863" i="1"/>
  <c r="F863" i="1" s="1"/>
  <c r="E862" i="1"/>
  <c r="F862" i="1" s="1"/>
  <c r="E861" i="1"/>
  <c r="F861" i="1" s="1"/>
  <c r="E860" i="1"/>
  <c r="F860" i="1" s="1"/>
  <c r="E859" i="1"/>
  <c r="F859" i="1" s="1"/>
  <c r="E858" i="1"/>
  <c r="F858" i="1" s="1"/>
  <c r="E857" i="1"/>
  <c r="F857" i="1" s="1"/>
  <c r="E856" i="1"/>
  <c r="F856" i="1" s="1"/>
  <c r="E855" i="1"/>
  <c r="F855" i="1" s="1"/>
  <c r="E854" i="1"/>
  <c r="F854" i="1" s="1"/>
  <c r="E853" i="1"/>
  <c r="F853" i="1" s="1"/>
  <c r="E852" i="1"/>
  <c r="F852" i="1" s="1"/>
  <c r="E851" i="1"/>
  <c r="F851" i="1" s="1"/>
  <c r="E850" i="1"/>
  <c r="F850" i="1" s="1"/>
  <c r="E849" i="1"/>
  <c r="F849" i="1" s="1"/>
  <c r="E848" i="1"/>
  <c r="F848" i="1" s="1"/>
  <c r="E847" i="1"/>
  <c r="F847" i="1" s="1"/>
  <c r="E846" i="1"/>
  <c r="F846" i="1" s="1"/>
  <c r="E845" i="1"/>
  <c r="F845" i="1" s="1"/>
  <c r="E844" i="1"/>
  <c r="F844" i="1" s="1"/>
  <c r="E843" i="1"/>
  <c r="F843" i="1" s="1"/>
  <c r="E842" i="1"/>
  <c r="F842" i="1" s="1"/>
  <c r="E841" i="1"/>
  <c r="F841" i="1" s="1"/>
  <c r="E840" i="1"/>
  <c r="F840" i="1" s="1"/>
  <c r="E839" i="1"/>
  <c r="F839" i="1" s="1"/>
  <c r="E838" i="1"/>
  <c r="F838" i="1" s="1"/>
  <c r="E837" i="1"/>
  <c r="F837" i="1" s="1"/>
  <c r="E836" i="1"/>
  <c r="F836" i="1" s="1"/>
  <c r="E835" i="1"/>
  <c r="F835" i="1" s="1"/>
  <c r="E834" i="1"/>
  <c r="F834" i="1" s="1"/>
  <c r="E833" i="1"/>
  <c r="F833" i="1" s="1"/>
  <c r="E832" i="1"/>
  <c r="F832" i="1" s="1"/>
  <c r="E831" i="1"/>
  <c r="F831" i="1" s="1"/>
  <c r="E830" i="1"/>
  <c r="F830" i="1" s="1"/>
  <c r="E829" i="1"/>
  <c r="F829" i="1" s="1"/>
  <c r="E828" i="1"/>
  <c r="F828" i="1" s="1"/>
  <c r="E827" i="1"/>
  <c r="F827" i="1" s="1"/>
  <c r="E826" i="1"/>
  <c r="F826" i="1" s="1"/>
  <c r="E825" i="1"/>
  <c r="F825" i="1" s="1"/>
  <c r="E824" i="1"/>
  <c r="F824" i="1" s="1"/>
  <c r="E823" i="1"/>
  <c r="F823" i="1" s="1"/>
  <c r="E822" i="1"/>
  <c r="F822" i="1" s="1"/>
  <c r="E821" i="1"/>
  <c r="F821" i="1" s="1"/>
  <c r="E820" i="1"/>
  <c r="F820" i="1" s="1"/>
  <c r="E819" i="1"/>
  <c r="F819" i="1" s="1"/>
  <c r="E818" i="1"/>
  <c r="F818" i="1" s="1"/>
  <c r="E817" i="1"/>
  <c r="F817" i="1" s="1"/>
  <c r="E816" i="1"/>
  <c r="F816" i="1" s="1"/>
  <c r="E815" i="1"/>
  <c r="F815" i="1" s="1"/>
  <c r="E814" i="1"/>
  <c r="F814" i="1" s="1"/>
  <c r="E813" i="1"/>
  <c r="F813" i="1" s="1"/>
  <c r="E812" i="1"/>
  <c r="F812" i="1" s="1"/>
  <c r="E811" i="1"/>
  <c r="F811" i="1" s="1"/>
  <c r="E810" i="1"/>
  <c r="F810" i="1" s="1"/>
  <c r="E809" i="1"/>
  <c r="F809" i="1" s="1"/>
  <c r="E808" i="1"/>
  <c r="F808" i="1" s="1"/>
  <c r="E807" i="1"/>
  <c r="F807" i="1" s="1"/>
  <c r="E806" i="1"/>
  <c r="F806" i="1" s="1"/>
  <c r="E805" i="1"/>
  <c r="F805" i="1" s="1"/>
  <c r="E804" i="1"/>
  <c r="F804" i="1" s="1"/>
  <c r="E803" i="1"/>
  <c r="F803" i="1" s="1"/>
  <c r="E802" i="1"/>
  <c r="F802" i="1" s="1"/>
  <c r="E801" i="1"/>
  <c r="F801" i="1" s="1"/>
  <c r="E800" i="1"/>
  <c r="F800" i="1" s="1"/>
  <c r="E799" i="1"/>
  <c r="F799" i="1" s="1"/>
  <c r="E798" i="1"/>
  <c r="F798" i="1" s="1"/>
  <c r="E797" i="1"/>
  <c r="F797" i="1" s="1"/>
  <c r="E796" i="1"/>
  <c r="F796" i="1" s="1"/>
  <c r="E795" i="1"/>
  <c r="F795" i="1" s="1"/>
  <c r="E794" i="1"/>
  <c r="F794" i="1" s="1"/>
  <c r="E793" i="1"/>
  <c r="F793" i="1" s="1"/>
  <c r="E792" i="1"/>
  <c r="F792" i="1" s="1"/>
  <c r="E791" i="1"/>
  <c r="F791" i="1" s="1"/>
  <c r="E790" i="1"/>
  <c r="F790" i="1" s="1"/>
  <c r="E789" i="1"/>
  <c r="F789" i="1" s="1"/>
  <c r="E788" i="1"/>
  <c r="F788" i="1" s="1"/>
  <c r="E787" i="1"/>
  <c r="F787" i="1" s="1"/>
  <c r="E786" i="1"/>
  <c r="F786" i="1" s="1"/>
  <c r="E785" i="1"/>
  <c r="F785" i="1" s="1"/>
  <c r="E784" i="1"/>
  <c r="F784" i="1" s="1"/>
  <c r="E783" i="1"/>
  <c r="F783" i="1" s="1"/>
  <c r="E782" i="1"/>
  <c r="F782" i="1" s="1"/>
  <c r="E781" i="1"/>
  <c r="F781" i="1" s="1"/>
  <c r="E780" i="1"/>
  <c r="F780" i="1" s="1"/>
  <c r="E779" i="1"/>
  <c r="F779" i="1" s="1"/>
  <c r="E778" i="1"/>
  <c r="F778" i="1" s="1"/>
  <c r="E777" i="1"/>
  <c r="F777" i="1" s="1"/>
  <c r="E776" i="1"/>
  <c r="F776" i="1" s="1"/>
  <c r="E775" i="1"/>
  <c r="F775" i="1" s="1"/>
  <c r="E774" i="1"/>
  <c r="F774" i="1" s="1"/>
  <c r="E773" i="1"/>
  <c r="F773" i="1" s="1"/>
  <c r="E772" i="1"/>
  <c r="F772" i="1" s="1"/>
  <c r="E771" i="1"/>
  <c r="F771" i="1" s="1"/>
  <c r="E770" i="1"/>
  <c r="F770" i="1" s="1"/>
  <c r="E769" i="1"/>
  <c r="F769" i="1" s="1"/>
  <c r="E768" i="1"/>
  <c r="F768" i="1" s="1"/>
  <c r="E767" i="1"/>
  <c r="F767" i="1" s="1"/>
  <c r="E766" i="1"/>
  <c r="F766" i="1" s="1"/>
  <c r="E765" i="1"/>
  <c r="F765" i="1" s="1"/>
  <c r="E764" i="1"/>
  <c r="F764" i="1" s="1"/>
  <c r="E763" i="1"/>
  <c r="F763" i="1" s="1"/>
  <c r="E762" i="1"/>
  <c r="F762" i="1" s="1"/>
  <c r="E761" i="1"/>
  <c r="F761" i="1" s="1"/>
  <c r="E760" i="1"/>
  <c r="E759" i="1"/>
  <c r="F759" i="1" s="1"/>
  <c r="E758" i="1"/>
  <c r="F758" i="1" s="1"/>
  <c r="E757" i="1"/>
  <c r="F757" i="1" s="1"/>
  <c r="E756" i="1"/>
  <c r="F756" i="1" s="1"/>
  <c r="E755" i="1"/>
  <c r="F755" i="1" s="1"/>
  <c r="E754" i="1"/>
  <c r="F754" i="1" s="1"/>
  <c r="E753" i="1"/>
  <c r="F753" i="1" s="1"/>
  <c r="E752" i="1"/>
  <c r="F752" i="1" s="1"/>
  <c r="E751" i="1"/>
  <c r="F751" i="1" s="1"/>
  <c r="E750" i="1"/>
  <c r="F750" i="1" s="1"/>
  <c r="E749" i="1"/>
  <c r="F749" i="1" s="1"/>
  <c r="E748" i="1"/>
  <c r="F748" i="1" s="1"/>
  <c r="E747" i="1"/>
  <c r="F747" i="1" s="1"/>
  <c r="E746" i="1"/>
  <c r="F746" i="1" s="1"/>
  <c r="E745" i="1"/>
  <c r="F745" i="1" s="1"/>
  <c r="E744" i="1"/>
  <c r="F744" i="1" s="1"/>
  <c r="E743" i="1"/>
  <c r="F743" i="1" s="1"/>
  <c r="E742" i="1"/>
  <c r="F742" i="1" s="1"/>
  <c r="E741" i="1"/>
  <c r="F741" i="1" s="1"/>
  <c r="E740" i="1"/>
  <c r="F740" i="1" s="1"/>
  <c r="E739" i="1"/>
  <c r="F739" i="1" s="1"/>
  <c r="E738" i="1"/>
  <c r="F738" i="1" s="1"/>
  <c r="E737" i="1"/>
  <c r="F737" i="1" s="1"/>
  <c r="E736" i="1"/>
  <c r="F736" i="1" s="1"/>
  <c r="E735" i="1"/>
  <c r="F735" i="1" s="1"/>
  <c r="E734" i="1"/>
  <c r="F734" i="1" s="1"/>
  <c r="E733" i="1"/>
  <c r="F733" i="1" s="1"/>
  <c r="E732" i="1"/>
  <c r="F732" i="1" s="1"/>
  <c r="E731" i="1"/>
  <c r="F731" i="1" s="1"/>
  <c r="E730" i="1"/>
  <c r="F730" i="1" s="1"/>
  <c r="E729" i="1"/>
  <c r="F729" i="1" s="1"/>
  <c r="E728" i="1"/>
  <c r="F728" i="1" s="1"/>
  <c r="E727" i="1"/>
  <c r="F727" i="1" s="1"/>
  <c r="E726" i="1"/>
  <c r="F726" i="1" s="1"/>
  <c r="E725" i="1"/>
  <c r="F725" i="1" s="1"/>
  <c r="E724" i="1"/>
  <c r="F724" i="1" s="1"/>
  <c r="E723" i="1"/>
  <c r="F723" i="1" s="1"/>
  <c r="E722" i="1"/>
  <c r="F722" i="1" s="1"/>
  <c r="E721" i="1"/>
  <c r="F721" i="1" s="1"/>
  <c r="E720" i="1"/>
  <c r="F720" i="1" s="1"/>
  <c r="E719" i="1"/>
  <c r="F719" i="1" s="1"/>
  <c r="E718" i="1"/>
  <c r="F718" i="1" s="1"/>
  <c r="E717" i="1"/>
  <c r="F717" i="1" s="1"/>
  <c r="E716" i="1"/>
  <c r="F716" i="1" s="1"/>
  <c r="E715" i="1"/>
  <c r="F715" i="1" s="1"/>
  <c r="E714" i="1"/>
  <c r="F714" i="1" s="1"/>
  <c r="E713" i="1"/>
  <c r="F713" i="1" s="1"/>
  <c r="E712" i="1"/>
  <c r="F712" i="1" s="1"/>
  <c r="E711" i="1"/>
  <c r="F711" i="1" s="1"/>
  <c r="E710" i="1"/>
  <c r="F710" i="1" s="1"/>
  <c r="E709" i="1"/>
  <c r="F709" i="1" s="1"/>
  <c r="E708" i="1"/>
  <c r="F708" i="1" s="1"/>
  <c r="E707" i="1"/>
  <c r="F707" i="1" s="1"/>
  <c r="E706" i="1"/>
  <c r="F706" i="1" s="1"/>
  <c r="E705" i="1"/>
  <c r="F705" i="1" s="1"/>
  <c r="E704" i="1"/>
  <c r="F704" i="1" s="1"/>
  <c r="E703" i="1"/>
  <c r="F703" i="1" s="1"/>
  <c r="E702" i="1"/>
  <c r="F702" i="1" s="1"/>
  <c r="E701" i="1"/>
  <c r="F701" i="1" s="1"/>
  <c r="E700" i="1"/>
  <c r="F700" i="1" s="1"/>
  <c r="E699" i="1"/>
  <c r="F699" i="1" s="1"/>
  <c r="E698" i="1"/>
  <c r="F698" i="1" s="1"/>
  <c r="E697" i="1"/>
  <c r="F697" i="1" s="1"/>
  <c r="E696" i="1"/>
  <c r="F696" i="1" s="1"/>
  <c r="E695" i="1"/>
  <c r="F695" i="1" s="1"/>
  <c r="E694" i="1"/>
  <c r="F694" i="1" s="1"/>
  <c r="E693" i="1"/>
  <c r="F693" i="1" s="1"/>
  <c r="E692" i="1"/>
  <c r="F692" i="1" s="1"/>
  <c r="E691" i="1"/>
  <c r="F691" i="1" s="1"/>
  <c r="E690" i="1"/>
  <c r="F690" i="1" s="1"/>
  <c r="E689" i="1"/>
  <c r="F689" i="1" s="1"/>
  <c r="E688" i="1"/>
  <c r="F688" i="1" s="1"/>
  <c r="E687" i="1"/>
  <c r="F687" i="1" s="1"/>
  <c r="E686" i="1"/>
  <c r="F686" i="1" s="1"/>
  <c r="E685" i="1"/>
  <c r="F685" i="1" s="1"/>
  <c r="E684" i="1"/>
  <c r="F684" i="1" s="1"/>
  <c r="E683" i="1"/>
  <c r="F683" i="1" s="1"/>
  <c r="E682" i="1"/>
  <c r="F682" i="1" s="1"/>
  <c r="E681" i="1"/>
  <c r="F681" i="1" s="1"/>
  <c r="E680" i="1"/>
  <c r="F680" i="1" s="1"/>
  <c r="E679" i="1"/>
  <c r="F679" i="1" s="1"/>
  <c r="E678" i="1"/>
  <c r="F678" i="1" s="1"/>
  <c r="E677" i="1"/>
  <c r="F677" i="1" s="1"/>
  <c r="E676" i="1"/>
  <c r="F676" i="1" s="1"/>
  <c r="E675" i="1"/>
  <c r="F675" i="1" s="1"/>
  <c r="E674" i="1"/>
  <c r="F674" i="1" s="1"/>
  <c r="E673" i="1"/>
  <c r="F673" i="1" s="1"/>
  <c r="E672" i="1"/>
  <c r="F672" i="1" s="1"/>
  <c r="E671" i="1"/>
  <c r="F671" i="1" s="1"/>
  <c r="E670" i="1"/>
  <c r="F670" i="1" s="1"/>
  <c r="E669" i="1"/>
  <c r="F669" i="1" s="1"/>
  <c r="E668" i="1"/>
  <c r="F668" i="1" s="1"/>
  <c r="E667" i="1"/>
  <c r="F667" i="1" s="1"/>
  <c r="E666" i="1"/>
  <c r="F666" i="1" s="1"/>
  <c r="E665" i="1"/>
  <c r="F665" i="1" s="1"/>
  <c r="E664" i="1"/>
  <c r="F664" i="1" s="1"/>
  <c r="E663" i="1"/>
  <c r="F663" i="1" s="1"/>
  <c r="E662" i="1"/>
  <c r="F662" i="1" s="1"/>
  <c r="E661" i="1"/>
  <c r="F661" i="1" s="1"/>
  <c r="E660" i="1"/>
  <c r="F660" i="1" s="1"/>
  <c r="E659" i="1"/>
  <c r="F659" i="1" s="1"/>
  <c r="E658" i="1"/>
  <c r="F658" i="1" s="1"/>
  <c r="E657" i="1"/>
  <c r="F657" i="1" s="1"/>
  <c r="E656" i="1"/>
  <c r="F656" i="1" s="1"/>
  <c r="E655" i="1"/>
  <c r="F655" i="1" s="1"/>
  <c r="E654" i="1"/>
  <c r="F654" i="1" s="1"/>
  <c r="E653" i="1"/>
  <c r="F653" i="1" s="1"/>
  <c r="E652" i="1"/>
  <c r="F652" i="1" s="1"/>
  <c r="E651" i="1"/>
  <c r="F651" i="1" s="1"/>
  <c r="E650" i="1"/>
  <c r="F650" i="1" s="1"/>
  <c r="E649" i="1"/>
  <c r="F649" i="1" s="1"/>
  <c r="E648" i="1"/>
  <c r="F648" i="1" s="1"/>
  <c r="E647" i="1"/>
  <c r="F647" i="1" s="1"/>
  <c r="E646" i="1"/>
  <c r="F646" i="1" s="1"/>
  <c r="E645" i="1"/>
  <c r="F645" i="1" s="1"/>
  <c r="E644" i="1"/>
  <c r="F644" i="1" s="1"/>
  <c r="E643" i="1"/>
  <c r="F643" i="1" s="1"/>
  <c r="E642" i="1"/>
  <c r="F642" i="1" s="1"/>
  <c r="E641" i="1"/>
  <c r="F641" i="1" s="1"/>
  <c r="E640" i="1"/>
  <c r="F640" i="1" s="1"/>
  <c r="E639" i="1"/>
  <c r="F639" i="1" s="1"/>
  <c r="E638" i="1"/>
  <c r="F638" i="1" s="1"/>
  <c r="E637" i="1"/>
  <c r="F637" i="1" s="1"/>
  <c r="E636" i="1"/>
  <c r="F636" i="1" s="1"/>
  <c r="E635" i="1"/>
  <c r="F635" i="1" s="1"/>
  <c r="E634" i="1"/>
  <c r="F634" i="1" s="1"/>
  <c r="E633" i="1"/>
  <c r="F633" i="1" s="1"/>
  <c r="E632" i="1"/>
  <c r="F632" i="1" s="1"/>
  <c r="E631" i="1"/>
  <c r="F631" i="1" s="1"/>
  <c r="E630" i="1"/>
  <c r="F630" i="1" s="1"/>
  <c r="E629" i="1"/>
  <c r="F629" i="1" s="1"/>
  <c r="E628" i="1"/>
  <c r="F628" i="1" s="1"/>
  <c r="E627" i="1"/>
  <c r="F627" i="1" s="1"/>
  <c r="E626" i="1"/>
  <c r="F626" i="1" s="1"/>
  <c r="E625" i="1"/>
  <c r="F625" i="1" s="1"/>
  <c r="E624" i="1"/>
  <c r="F624" i="1" s="1"/>
  <c r="E623" i="1"/>
  <c r="F623" i="1" s="1"/>
  <c r="E622" i="1"/>
  <c r="F622" i="1" s="1"/>
  <c r="E621" i="1"/>
  <c r="F621" i="1" s="1"/>
  <c r="E620" i="1"/>
  <c r="F620" i="1" s="1"/>
  <c r="E619" i="1"/>
  <c r="F619" i="1" s="1"/>
  <c r="E618" i="1"/>
  <c r="F618" i="1" s="1"/>
  <c r="E617" i="1"/>
  <c r="F617" i="1" s="1"/>
  <c r="E616" i="1"/>
  <c r="F616" i="1" s="1"/>
  <c r="E615" i="1"/>
  <c r="F615" i="1" s="1"/>
  <c r="E614" i="1"/>
  <c r="F614" i="1" s="1"/>
  <c r="E613" i="1"/>
  <c r="F613" i="1" s="1"/>
  <c r="E612" i="1"/>
  <c r="F612" i="1" s="1"/>
  <c r="E611" i="1"/>
  <c r="F611" i="1" s="1"/>
  <c r="E610" i="1"/>
  <c r="F610" i="1" s="1"/>
  <c r="E609" i="1"/>
  <c r="F609" i="1" s="1"/>
  <c r="E608" i="1"/>
  <c r="F608" i="1" s="1"/>
  <c r="E607" i="1"/>
  <c r="F607" i="1" s="1"/>
  <c r="E606" i="1"/>
  <c r="F606" i="1" s="1"/>
  <c r="E605" i="1"/>
  <c r="F605" i="1" s="1"/>
  <c r="E604" i="1"/>
  <c r="F604" i="1" s="1"/>
  <c r="E603" i="1"/>
  <c r="F603" i="1" s="1"/>
  <c r="E602" i="1"/>
  <c r="F602" i="1" s="1"/>
  <c r="E601" i="1"/>
  <c r="F601" i="1" s="1"/>
  <c r="E600" i="1"/>
  <c r="F600" i="1" s="1"/>
  <c r="E599" i="1"/>
  <c r="F599" i="1" s="1"/>
  <c r="E598" i="1"/>
  <c r="F598" i="1" s="1"/>
  <c r="E597" i="1"/>
  <c r="F597" i="1" s="1"/>
  <c r="E596" i="1"/>
  <c r="F596" i="1" s="1"/>
  <c r="E595" i="1"/>
  <c r="F595" i="1" s="1"/>
  <c r="E594" i="1"/>
  <c r="F594" i="1" s="1"/>
  <c r="E593" i="1"/>
  <c r="F593" i="1" s="1"/>
  <c r="E592" i="1"/>
  <c r="F592" i="1" s="1"/>
  <c r="E591" i="1"/>
  <c r="F591" i="1" s="1"/>
  <c r="E590" i="1"/>
  <c r="F590" i="1" s="1"/>
  <c r="E589" i="1"/>
  <c r="F589" i="1" s="1"/>
  <c r="E588" i="1"/>
  <c r="F588" i="1" s="1"/>
  <c r="E587" i="1"/>
  <c r="F587" i="1" s="1"/>
  <c r="E586" i="1"/>
  <c r="F586" i="1" s="1"/>
  <c r="E585" i="1"/>
  <c r="F585" i="1" s="1"/>
  <c r="E584" i="1"/>
  <c r="F584" i="1" s="1"/>
  <c r="E583" i="1"/>
  <c r="F583" i="1" s="1"/>
  <c r="E582" i="1"/>
  <c r="F582" i="1" s="1"/>
  <c r="E581" i="1"/>
  <c r="F581" i="1" s="1"/>
  <c r="E580" i="1"/>
  <c r="F580" i="1" s="1"/>
  <c r="E579" i="1"/>
  <c r="F579" i="1" s="1"/>
  <c r="E578" i="1"/>
  <c r="F578" i="1" s="1"/>
  <c r="E577" i="1"/>
  <c r="F577" i="1" s="1"/>
  <c r="E576" i="1"/>
  <c r="F576" i="1" s="1"/>
  <c r="E575" i="1"/>
  <c r="F575" i="1" s="1"/>
  <c r="E574" i="1"/>
  <c r="F574" i="1" s="1"/>
  <c r="E573" i="1"/>
  <c r="F573" i="1" s="1"/>
  <c r="E572" i="1"/>
  <c r="F572" i="1" s="1"/>
  <c r="E571" i="1"/>
  <c r="F571" i="1" s="1"/>
  <c r="E570" i="1"/>
  <c r="F570" i="1" s="1"/>
  <c r="E569" i="1"/>
  <c r="F569" i="1" s="1"/>
  <c r="E568" i="1"/>
  <c r="F568" i="1" s="1"/>
  <c r="E567" i="1"/>
  <c r="F567" i="1" s="1"/>
  <c r="E566" i="1"/>
  <c r="F566" i="1" s="1"/>
  <c r="E565" i="1"/>
  <c r="F565" i="1" s="1"/>
  <c r="E564" i="1"/>
  <c r="F564" i="1" s="1"/>
  <c r="E563" i="1"/>
  <c r="F563" i="1" s="1"/>
  <c r="E562" i="1"/>
  <c r="F562" i="1" s="1"/>
  <c r="E561" i="1"/>
  <c r="F561" i="1" s="1"/>
  <c r="E560" i="1"/>
  <c r="F560" i="1" s="1"/>
  <c r="E559" i="1"/>
  <c r="F559" i="1" s="1"/>
  <c r="E558" i="1"/>
  <c r="F558" i="1" s="1"/>
  <c r="E557" i="1"/>
  <c r="F557" i="1" s="1"/>
  <c r="E556" i="1"/>
  <c r="F556" i="1" s="1"/>
  <c r="E555" i="1"/>
  <c r="F555" i="1" s="1"/>
  <c r="E554" i="1"/>
  <c r="F554" i="1" s="1"/>
  <c r="E553" i="1"/>
  <c r="F553" i="1" s="1"/>
  <c r="E552" i="1"/>
  <c r="F552" i="1" s="1"/>
  <c r="E551" i="1"/>
  <c r="F551" i="1" s="1"/>
  <c r="E550" i="1"/>
  <c r="F550" i="1" s="1"/>
  <c r="E549" i="1"/>
  <c r="F549" i="1" s="1"/>
  <c r="E548" i="1"/>
  <c r="F548" i="1" s="1"/>
  <c r="E547" i="1"/>
  <c r="F547" i="1" s="1"/>
  <c r="E546" i="1"/>
  <c r="F546" i="1" s="1"/>
  <c r="E545" i="1"/>
  <c r="F545" i="1" s="1"/>
  <c r="E544" i="1"/>
  <c r="F544" i="1" s="1"/>
  <c r="E543" i="1"/>
  <c r="F543" i="1" s="1"/>
  <c r="E542" i="1"/>
  <c r="F542" i="1" s="1"/>
  <c r="E541" i="1"/>
  <c r="F541" i="1" s="1"/>
  <c r="E540" i="1"/>
  <c r="F540" i="1" s="1"/>
  <c r="E539" i="1"/>
  <c r="F539" i="1" s="1"/>
  <c r="E538" i="1"/>
  <c r="F538" i="1" s="1"/>
  <c r="E537" i="1"/>
  <c r="F537" i="1" s="1"/>
  <c r="E536" i="1"/>
  <c r="F536" i="1" s="1"/>
  <c r="E535" i="1"/>
  <c r="F535" i="1" s="1"/>
  <c r="E534" i="1"/>
  <c r="F534" i="1" s="1"/>
  <c r="E533" i="1"/>
  <c r="F533" i="1" s="1"/>
  <c r="E532" i="1"/>
  <c r="F532" i="1" s="1"/>
  <c r="E531" i="1"/>
  <c r="F531" i="1" s="1"/>
  <c r="E530" i="1"/>
  <c r="F530" i="1" s="1"/>
  <c r="E529" i="1"/>
  <c r="F529" i="1" s="1"/>
  <c r="E528" i="1"/>
  <c r="F528" i="1" s="1"/>
  <c r="E527" i="1"/>
  <c r="F527" i="1" s="1"/>
  <c r="E526" i="1"/>
  <c r="F526" i="1" s="1"/>
  <c r="E525" i="1"/>
  <c r="F525" i="1" s="1"/>
  <c r="E524" i="1"/>
  <c r="F524" i="1" s="1"/>
  <c r="E523" i="1"/>
  <c r="F523" i="1" s="1"/>
  <c r="E522" i="1"/>
  <c r="F522" i="1" s="1"/>
  <c r="E521" i="1"/>
  <c r="F521" i="1" s="1"/>
  <c r="E520" i="1"/>
  <c r="F520" i="1" s="1"/>
  <c r="E519" i="1"/>
  <c r="F519" i="1" s="1"/>
  <c r="E518" i="1"/>
  <c r="F518" i="1" s="1"/>
  <c r="E517" i="1"/>
  <c r="F517" i="1" s="1"/>
  <c r="E516" i="1"/>
  <c r="F516" i="1" s="1"/>
  <c r="E515" i="1"/>
  <c r="F515" i="1" s="1"/>
  <c r="E514" i="1"/>
  <c r="F514" i="1" s="1"/>
  <c r="E513" i="1"/>
  <c r="F513" i="1" s="1"/>
  <c r="E512" i="1"/>
  <c r="F512" i="1" s="1"/>
  <c r="E511" i="1"/>
  <c r="F511" i="1" s="1"/>
  <c r="E510" i="1"/>
  <c r="F510" i="1" s="1"/>
  <c r="E509" i="1"/>
  <c r="F509" i="1" s="1"/>
  <c r="E508" i="1"/>
  <c r="F508" i="1" s="1"/>
  <c r="E507" i="1"/>
  <c r="F507" i="1" s="1"/>
  <c r="E506" i="1"/>
  <c r="F506" i="1" s="1"/>
  <c r="E505" i="1"/>
  <c r="F505" i="1" s="1"/>
  <c r="E504" i="1"/>
  <c r="F504" i="1" s="1"/>
  <c r="E503" i="1"/>
  <c r="F503" i="1" s="1"/>
  <c r="E502" i="1"/>
  <c r="F502" i="1" s="1"/>
  <c r="E501" i="1"/>
  <c r="F501" i="1" s="1"/>
  <c r="E500" i="1"/>
  <c r="F500" i="1" s="1"/>
  <c r="E499" i="1"/>
  <c r="F499" i="1" s="1"/>
  <c r="E498" i="1"/>
  <c r="F498" i="1" s="1"/>
  <c r="E497" i="1"/>
  <c r="F497" i="1" s="1"/>
  <c r="E496" i="1"/>
  <c r="F496" i="1" s="1"/>
  <c r="E495" i="1"/>
  <c r="F495" i="1" s="1"/>
  <c r="E494" i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E342" i="1"/>
  <c r="F342" i="1" s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E270" i="1"/>
  <c r="F270" i="1" s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F1982" i="1"/>
  <c r="F1983" i="1"/>
  <c r="F1984" i="1"/>
  <c r="F1985" i="1"/>
  <c r="F1986" i="1"/>
  <c r="E1982" i="1"/>
  <c r="E1983" i="1"/>
  <c r="E1984" i="1"/>
  <c r="E1985" i="1"/>
  <c r="E1986" i="1"/>
</calcChain>
</file>

<file path=xl/sharedStrings.xml><?xml version="1.0" encoding="utf-8"?>
<sst xmlns="http://schemas.openxmlformats.org/spreadsheetml/2006/main" count="3976" uniqueCount="3016">
  <si>
    <t>VR Part Number</t>
  </si>
  <si>
    <t>Description</t>
  </si>
  <si>
    <t>New List Price</t>
  </si>
  <si>
    <t>0312020-928</t>
  </si>
  <si>
    <t>2" Interstitial Sensor Riser Cap and Adaptor Kit</t>
  </si>
  <si>
    <t>0312020-939</t>
  </si>
  <si>
    <t>4" Vapor Sensor Riser Cap and Adaptor Kit for Groundwater Sensors</t>
  </si>
  <si>
    <t>0312020-941</t>
  </si>
  <si>
    <t>Sensor, Hydrostatic/Vapor Installation Kit</t>
  </si>
  <si>
    <t>0312020-949</t>
  </si>
  <si>
    <t>Installation Kit - Interstitial Sensor for Fiberglass and Steel Tanks, Microsensor, Hydrostatic Sensor for Brine-Filled Double-Wall Sumps</t>
  </si>
  <si>
    <t>0312020-952</t>
  </si>
  <si>
    <t>4" NPT Riser Cap and Ring Kit for In-Tank Probes</t>
  </si>
  <si>
    <t>0312020-969</t>
  </si>
  <si>
    <t>Oil Water Separator Sensor Installation Kit</t>
  </si>
  <si>
    <t>0312020-984</t>
  </si>
  <si>
    <t>Mag Probe Installation Kit for Aboveground Storage Tank</t>
  </si>
  <si>
    <t>0329209-001</t>
  </si>
  <si>
    <t>Printer Paper Roll Cover</t>
  </si>
  <si>
    <t>0329210-001</t>
  </si>
  <si>
    <t>Printer Paper Spool – Half Take-up</t>
  </si>
  <si>
    <t>0329211-001</t>
  </si>
  <si>
    <t>Shaft Paper Roll</t>
  </si>
  <si>
    <t>0329212-001</t>
  </si>
  <si>
    <t>Take-Up Roll Motor Group, Take-Up Spool Motor</t>
  </si>
  <si>
    <t>0329213-002</t>
  </si>
  <si>
    <t>Printer Gear</t>
  </si>
  <si>
    <t>0329257-001</t>
  </si>
  <si>
    <t>Printed Circuit Board, Mother Board, TLS-350, TLS-350PLUS, TLS-350R, TLS-350J</t>
  </si>
  <si>
    <t>0329263-002</t>
  </si>
  <si>
    <t>Module, Interconnect Board, TLS-350, TLS-350PLUS, TLS-350R, TLS-350J</t>
  </si>
  <si>
    <t>0329328-002</t>
  </si>
  <si>
    <t>Keyboard Group</t>
  </si>
  <si>
    <t>0329338-001</t>
  </si>
  <si>
    <t>Transformer 115 Volt</t>
  </si>
  <si>
    <t>0329339-001</t>
  </si>
  <si>
    <t>Module, Single Cover Group - 1 Module</t>
  </si>
  <si>
    <t>0329340-001</t>
  </si>
  <si>
    <t>Module, Six Slot Cover TLS-350, TLS-350PLUS, TLS-350R Cover Group - 6 Module</t>
  </si>
  <si>
    <t>0329342-001</t>
  </si>
  <si>
    <t>Shoulder Screw, 8-32</t>
  </si>
  <si>
    <t>0329344-001</t>
  </si>
  <si>
    <t>Printer Cable, 6 Conductor</t>
  </si>
  <si>
    <t>0329348-001</t>
  </si>
  <si>
    <t>Module, Local Printer, TLS-350</t>
  </si>
  <si>
    <t>0329356-002</t>
  </si>
  <si>
    <t>Module, Four-Input Probe Interface (Max 4/TLS-350, TLS-350PLUS, TLS-350R.) (Incl. terminal connect. for 1 ground temp thermistor for volumetric line leak detector)</t>
  </si>
  <si>
    <t>0329356-003</t>
  </si>
  <si>
    <t>Module, 4 probe, 4 sensor, TLS-350J</t>
  </si>
  <si>
    <t>0329356-004</t>
  </si>
  <si>
    <t>Module, Eight-Input Smart Sensor</t>
  </si>
  <si>
    <t>0329356-005</t>
  </si>
  <si>
    <t>Module, 4 Probe/4 Liquid Sensor Interface*</t>
  </si>
  <si>
    <t>0329357-001</t>
  </si>
  <si>
    <t>Module, Five-Input Vapor Sensor, for use w/ Series 7943 Vapor Sensors</t>
  </si>
  <si>
    <t>0329358-001</t>
  </si>
  <si>
    <t>Module, Eight-Input Interstitial/Liquid Sensor, for use w/ Series 7943 Liquid Sensors</t>
  </si>
  <si>
    <t>0329359-001</t>
  </si>
  <si>
    <t>Module, Four-Relay Output - Provides dry contact switch for 120 VAC source (Used for Positive Shutdown or External Alarms)</t>
  </si>
  <si>
    <t>0329360-001</t>
  </si>
  <si>
    <t>Module, Two-Input/Two-Relay Output Interface - 2 inputs provide 12VDC - 35VDC rated input, outputs rated 120V for Generator applications and Pump Sensing</t>
  </si>
  <si>
    <t>0329362-001</t>
  </si>
  <si>
    <t>Module, RS-232 Interface (Max 3/console)</t>
  </si>
  <si>
    <t>0329362-003</t>
  </si>
  <si>
    <t>Module, RS-232 Satellite</t>
  </si>
  <si>
    <t>0329362-004</t>
  </si>
  <si>
    <t>Module, RS-232 Serial Satellite</t>
  </si>
  <si>
    <t>0329362-005</t>
  </si>
  <si>
    <t>Module, RS-232 Single Port, DB25 with Maintenance Tracker</t>
  </si>
  <si>
    <t>0329363-001</t>
  </si>
  <si>
    <t>Blank Left-Hand Door without Printer</t>
  </si>
  <si>
    <t>0329367-001</t>
  </si>
  <si>
    <t>TLS-350 Complete Keyboard Door</t>
  </si>
  <si>
    <t>0329370-004</t>
  </si>
  <si>
    <t>Printer Door Group*</t>
  </si>
  <si>
    <t>0329372-001</t>
  </si>
  <si>
    <t>Button Set, 24-Piece Key Cap Set</t>
  </si>
  <si>
    <t>0329399-001</t>
  </si>
  <si>
    <t>Module, Five-Input Groundwater Sensor, for use w/ Series 7943 Groundwater Sensors</t>
  </si>
  <si>
    <t>0329523-001</t>
  </si>
  <si>
    <t>Probe, Boot Group</t>
  </si>
  <si>
    <t>0329541-001</t>
  </si>
  <si>
    <t>Probe, 4” Adapter MAG Probe</t>
  </si>
  <si>
    <t>0329541-002</t>
  </si>
  <si>
    <t>Probe, 3” Adapter MAG Probe</t>
  </si>
  <si>
    <t>0329801-001</t>
  </si>
  <si>
    <t>Warning Tag – For Use With VLLD, PLLD, WPLLD</t>
  </si>
  <si>
    <t>0329940-001</t>
  </si>
  <si>
    <t>Leak Detection, Filter Removal Tool</t>
  </si>
  <si>
    <t>0329950-001</t>
  </si>
  <si>
    <t>Module, Six-Input Type B Sensor Interface, for use w/ Series 7943 Discriminating Dispenser Pan &amp; Containment Sump Sensors</t>
  </si>
  <si>
    <t>0329956-001</t>
  </si>
  <si>
    <t>Module, Eight-Input Type A Sensor, for use w/ Series 7943 Discriminating Interstitial Sensors, 7943 Non-Discriminating Dispenser Pan and Containment Sump Sensors</t>
  </si>
  <si>
    <t>0329999-001</t>
  </si>
  <si>
    <t>Module, Four-Input Pump Sense Interface (1 per 4 STP's req'd for Continuous STP Run Monitor feature with software ver. 27 or higher)
Used with Continuous STP run Monitor and CSLD, 120V</t>
  </si>
  <si>
    <t>0330020-007</t>
  </si>
  <si>
    <t>Installation Kit - Solid-State Discriminating Interstitial Sensor for Fiberglass Tanks</t>
  </si>
  <si>
    <t>0330020-012</t>
  </si>
  <si>
    <t>Universal Installation Mounting Kit for Mag Sump Sensor</t>
  </si>
  <si>
    <t>0330020-031</t>
  </si>
  <si>
    <t>Manifold Siphon Break Valve</t>
  </si>
  <si>
    <t>0330020-067</t>
  </si>
  <si>
    <t>Probe, Cable Seal Kit</t>
  </si>
  <si>
    <t>0330020-076</t>
  </si>
  <si>
    <t>Piping Sump Sensor Installation Kit</t>
  </si>
  <si>
    <t>0330020-088</t>
  </si>
  <si>
    <t>Probe, 5’ Replacement Cable Kit</t>
  </si>
  <si>
    <t>0330020-089</t>
  </si>
  <si>
    <t>Probe, 10’ Replacement Cable Kit</t>
  </si>
  <si>
    <t>0330020-090</t>
  </si>
  <si>
    <t>Probe, 20’ Replacement Cable Kit</t>
  </si>
  <si>
    <t>0330020-091</t>
  </si>
  <si>
    <t>Probe, 50’ Replacement Cable Kit</t>
  </si>
  <si>
    <t>0330020-120</t>
  </si>
  <si>
    <t>O-Ring Replacement Kit</t>
  </si>
  <si>
    <t>0330020-280</t>
  </si>
  <si>
    <t>Groundwater Sensor Installation Kit</t>
  </si>
  <si>
    <t>0330020-282</t>
  </si>
  <si>
    <t>4" Threaded NPT Riser Cap for In-Tank Probes</t>
  </si>
  <si>
    <t>0330020-416</t>
  </si>
  <si>
    <t>SwiftCheck Valve Kit, Non-Vented</t>
  </si>
  <si>
    <t>0330020-424</t>
  </si>
  <si>
    <t>Module, Ethernet, TCP/IP Communications for TLS-300i and TLS-300c</t>
  </si>
  <si>
    <t>0330020-425</t>
  </si>
  <si>
    <t>Module, Ethernet TCP/IP Communications TLS-350 Series Consoles</t>
  </si>
  <si>
    <t>0330020-435</t>
  </si>
  <si>
    <t>Sensor, Hydrostatic Brine Sensor Cap</t>
  </si>
  <si>
    <t>0330020-436</t>
  </si>
  <si>
    <t>Fiberglass Interstitial Sensor Installation Kit</t>
  </si>
  <si>
    <t>0330020-445</t>
  </si>
  <si>
    <t>Vac Assist Vapor Flow Meter</t>
  </si>
  <si>
    <t>0330020-446</t>
  </si>
  <si>
    <t>Vac Assist Vapor Flow Meter (replacement sensor only)</t>
  </si>
  <si>
    <t>0330020-448</t>
  </si>
  <si>
    <t>Vacuum Sensor Mounting Kit (up to 4 sensors)</t>
  </si>
  <si>
    <t>0330020-453</t>
  </si>
  <si>
    <t>Receiver/Repeater Installation Hardware Kit (incl. bracket &amp; screws)</t>
  </si>
  <si>
    <t>0330020-463</t>
  </si>
  <si>
    <t>Replacement Vacuum Sensor Assembly</t>
  </si>
  <si>
    <t>0330020-464</t>
  </si>
  <si>
    <t>Vacuum Liquid Sensor, In-Line</t>
  </si>
  <si>
    <t>0330020-465</t>
  </si>
  <si>
    <t>Riser Cap - Steel - 2 inch</t>
  </si>
  <si>
    <t>0330020-466</t>
  </si>
  <si>
    <t>Riser Cap - Fiberglass - 4 inch</t>
  </si>
  <si>
    <t>0330020-467</t>
  </si>
  <si>
    <t>Vacuum Sensing System (SCVS) 4 Vacuum Sensor kit, steel tanks</t>
  </si>
  <si>
    <t>0330020-471</t>
  </si>
  <si>
    <t>Vacuum Sensing System (SCVS) 4 Vacuum Sensor kit, up to 10' dia. fiberglass tanks</t>
  </si>
  <si>
    <t>0330020-472</t>
  </si>
  <si>
    <t>Vacuum Sensing System (SCVS) 3 Vacuum Sensor kit, steel tanks</t>
  </si>
  <si>
    <t>0330020-476</t>
  </si>
  <si>
    <t>Vacuum Sensing System (SCVS) 3 Vacuum Sensor kit, up to 10' dia. fiberglass tanks</t>
  </si>
  <si>
    <t>0330020-479</t>
  </si>
  <si>
    <t>Vacuum Sensing System (SCVS) 2 Vacuum Sensor kit, steel tanks</t>
  </si>
  <si>
    <t>0330020-480</t>
  </si>
  <si>
    <t>Vacuum Sensing System (SCVS) 2 Vacuum Sensor kit, no tank - 2 pipes/sumps</t>
  </si>
  <si>
    <t>0330020-484</t>
  </si>
  <si>
    <t>Vacuum Sensing System (SCVS) 2 Vacuum Sensor kit, up to 10' dia. fiberglass tanks</t>
  </si>
  <si>
    <t>0330020-485</t>
  </si>
  <si>
    <t>Vacuum Sensing System (SCVS) 3 Vacuum Sensor kit, no tank - 3 pipes/sumps</t>
  </si>
  <si>
    <t>0330020-486</t>
  </si>
  <si>
    <t>Vacuum Sensing System (SCVS) 4 Vacuum Sensor kit, no tank - 4 pipes/sumps</t>
  </si>
  <si>
    <t>0330020-487</t>
  </si>
  <si>
    <t>Fittings, NPT Barbed, 1/4" (Qty 3) Vac Sensor Access.</t>
  </si>
  <si>
    <t>0330020-488</t>
  </si>
  <si>
    <t>Fittings, NPT Barbed, 1/4" (Qty 15) Vac. Sensor Access.</t>
  </si>
  <si>
    <t>0330020-489</t>
  </si>
  <si>
    <t>Fittings, NPT Barbed, 1/4" (Qty 25) Vac. Sensor Access.</t>
  </si>
  <si>
    <t>0330020-495</t>
  </si>
  <si>
    <t>Vacuum Sensing System (SCVS) 1 Vacuum Sensor kit, no tank - 1 pipe/sump</t>
  </si>
  <si>
    <t>0330020-496</t>
  </si>
  <si>
    <t>Schraeder Valve Barbed Fitting (Qty 3) Vac. Sensor Access.</t>
  </si>
  <si>
    <t>0330020-497</t>
  </si>
  <si>
    <t>Schraeder Valve Barbed Fitting (Qty 15) Vac. Sensor Access.</t>
  </si>
  <si>
    <t>0330020-501</t>
  </si>
  <si>
    <t>DIM, Wayne IDPOS DIM (no DIM Install. Kit Required)</t>
  </si>
  <si>
    <t>0330020-515</t>
  </si>
  <si>
    <t>ISD/PMC System Installation Kit for Dispenser (w/ Vapor Pressure Sensor and Manuals)</t>
  </si>
  <si>
    <t>0330020-516</t>
  </si>
  <si>
    <t>Receiver Kit, 900 MHz, (with mounting hardware)</t>
  </si>
  <si>
    <t>0330020-518</t>
  </si>
  <si>
    <t>Repeater Kit, 900 MHz, (with mounting hardware)</t>
  </si>
  <si>
    <t>0330020-520</t>
  </si>
  <si>
    <t>Vac Assist Vapor Flow Meter Service Kit</t>
  </si>
  <si>
    <t>0330020-521</t>
  </si>
  <si>
    <t>ISC/PMC Vapor Pressure Sensor</t>
  </si>
  <si>
    <t>0330020-522</t>
  </si>
  <si>
    <t>Transmitter Installation Hardware Kit</t>
  </si>
  <si>
    <t>0330020-523</t>
  </si>
  <si>
    <t>TLS-RF Console Replacement (without mounting hardware)</t>
  </si>
  <si>
    <t>0330020-524</t>
  </si>
  <si>
    <t>Transmitter, 900 MHz, (without mounting hardware)</t>
  </si>
  <si>
    <t>0330020-527</t>
  </si>
  <si>
    <t>Battery Pack, Replacement</t>
  </si>
  <si>
    <t>0330020-536</t>
  </si>
  <si>
    <t>Hydrostatic Dispenser Pan/Sump Sensor Kit</t>
  </si>
  <si>
    <t>0330020-537</t>
  </si>
  <si>
    <t>Position Sensitive Hydrostatic Dispenser Pan Kit</t>
  </si>
  <si>
    <t>0330020-546</t>
  </si>
  <si>
    <t>Maintenance Tracker Field Support Kit</t>
  </si>
  <si>
    <t>0330020-549</t>
  </si>
  <si>
    <t>Vacuum Sensing System (SCVS) 1 Vacuum Sensor kit, steel tanks</t>
  </si>
  <si>
    <t>0330020-585</t>
  </si>
  <si>
    <t>Balance Vapor Flow Meter</t>
  </si>
  <si>
    <t>0330020-586</t>
  </si>
  <si>
    <t>Balance Vapor Flow Meter (replacement sensor only)</t>
  </si>
  <si>
    <t>0330020-587</t>
  </si>
  <si>
    <t>Balance Vapor Flow Meter Service Kit</t>
  </si>
  <si>
    <t>0330020-599</t>
  </si>
  <si>
    <t>Vacuum Sensing System (SCVS) 1 Vacuum Sensor kit, up to 10' dia. fiberglass tanks</t>
  </si>
  <si>
    <t>0330020-609</t>
  </si>
  <si>
    <t>Replacement ibutton (TLS-450PLUS, TLS4i, TLS4c)*</t>
  </si>
  <si>
    <t>0330020-612</t>
  </si>
  <si>
    <t>Kit - SiteFax™ Interface Module (Comm. Slots 1, 2, 3), TLS-450PLUS</t>
  </si>
  <si>
    <t>0330020-613</t>
  </si>
  <si>
    <t>Kit - Single RS-232 Interface Module (Comm. Slots 1, 2, 3), TLS-450PLUS</t>
  </si>
  <si>
    <t>0330020-617</t>
  </si>
  <si>
    <t>Kit - RS-232 Dual Interface Module (Comm. Slots 1, 2, 3), TLS-450PLUS</t>
  </si>
  <si>
    <t>0330020-618</t>
  </si>
  <si>
    <t>Kit - RS-232/RS-485 Dual Interface Module (Comm. Slots 1, 2, 3), TLS-450PLUS</t>
  </si>
  <si>
    <t>0330020-619</t>
  </si>
  <si>
    <t>Kit - Universal Probe/Sensor Interface Module, TLS-450PLUS</t>
  </si>
  <si>
    <t>0330020-620</t>
  </si>
  <si>
    <t>Kit - Universal Input/Output Interface Module, TLS-450PLUS</t>
  </si>
  <si>
    <t>0330020-621</t>
  </si>
  <si>
    <t>I/O Backplane, TLS-450PLUS</t>
  </si>
  <si>
    <t>0330020-622</t>
  </si>
  <si>
    <t>Communication Backplane, TLS-450PLUS</t>
  </si>
  <si>
    <t>0330020-623</t>
  </si>
  <si>
    <t>Power Supply, TLS-450PLUS</t>
  </si>
  <si>
    <t>0330020-624</t>
  </si>
  <si>
    <t>AC Input Board, TLS-450PLUS</t>
  </si>
  <si>
    <t>0330020-627</t>
  </si>
  <si>
    <t>Printer paper, 1 four-roll package (for TLS-450PLUS)</t>
  </si>
  <si>
    <t>0330020-628</t>
  </si>
  <si>
    <t>Printer paper, 1 case, 20 four-roll packages, per case (for TLS-450PLUS)</t>
  </si>
  <si>
    <t>0330020-630</t>
  </si>
  <si>
    <t>Pressure Sensor Installation Kit for Vapor Vent Stack (w/ ISD/PMC System Installation Kit and Manuals)</t>
  </si>
  <si>
    <t>0330020-635</t>
  </si>
  <si>
    <t>Torx Bit for tamper resistant screws</t>
  </si>
  <si>
    <t>0330020-638</t>
  </si>
  <si>
    <t>Inlet Piping Kit</t>
  </si>
  <si>
    <t>0330020-643</t>
  </si>
  <si>
    <t>Valve Assembly Enclosure Kit</t>
  </si>
  <si>
    <t>0330020-644</t>
  </si>
  <si>
    <t>Sensor Housing / CCVP</t>
  </si>
  <si>
    <t>0330020-645</t>
  </si>
  <si>
    <t>V/R Filter Assembly Kit</t>
  </si>
  <si>
    <t>0330020-647</t>
  </si>
  <si>
    <t>2" Canister Bracket</t>
  </si>
  <si>
    <t>0330020-653</t>
  </si>
  <si>
    <t>Thermal Probe Kit</t>
  </si>
  <si>
    <t>0330020-660</t>
  </si>
  <si>
    <t>Canister Weather Kit</t>
  </si>
  <si>
    <t>0330020-665</t>
  </si>
  <si>
    <t>CDIM Interface Module (3 inputs), TLS-450PLUS*</t>
  </si>
  <si>
    <t>0330020-668</t>
  </si>
  <si>
    <t>TLS-RF Wireless 2 Console (with mounting hardware)</t>
  </si>
  <si>
    <t>0330020-669</t>
  </si>
  <si>
    <t>900 MHz Wireless 2 Receiver Kit (with mounting hardware)</t>
  </si>
  <si>
    <t>0330020-670</t>
  </si>
  <si>
    <t>900 MHz Wireless 2 Repeater Kit (with mounting hardware)</t>
  </si>
  <si>
    <t>0330020-673</t>
  </si>
  <si>
    <t>TLS-RF Wireless 2 Transmitter (for use with Mag-XL AST Probes)</t>
  </si>
  <si>
    <t>0330020-674</t>
  </si>
  <si>
    <t>900 MHz Wireless 2 Transmitter (without mounting hardware)</t>
  </si>
  <si>
    <t>0330020-680</t>
  </si>
  <si>
    <t>LVDIM Interface Module (12 inputs), TLS-450PLUS*</t>
  </si>
  <si>
    <t>0330020-681</t>
  </si>
  <si>
    <t>MDIM Interface Module (12 inputs), TLS-450PLUS*</t>
  </si>
  <si>
    <t>0330020-682</t>
  </si>
  <si>
    <t>EDIM Cable Adapter, 25-9 pin</t>
  </si>
  <si>
    <t>0330020-715</t>
  </si>
  <si>
    <t>Vapor Pressure Sensor Site Start Up Kit</t>
  </si>
  <si>
    <t>0330020-716</t>
  </si>
  <si>
    <t>Universal Enclosure Kit for Wireless Vapor Pressure Sensor</t>
  </si>
  <si>
    <t>0330020-717</t>
  </si>
  <si>
    <t>Pressure Sensor Drying Tube ISD, Kit</t>
  </si>
  <si>
    <t>0330020-718</t>
  </si>
  <si>
    <t>Battery Pack, Replacement, with Extended Warranty</t>
  </si>
  <si>
    <t>0330020-720</t>
  </si>
  <si>
    <t>Mag Plus Probe Repl. 4” Float Install Kit (Gas), 5' Cable</t>
  </si>
  <si>
    <t>0330020-721</t>
  </si>
  <si>
    <t>Mag Plus Probe Repl. 4” Float Install Kit (Gas), 10' Cable</t>
  </si>
  <si>
    <t>0330020-722</t>
  </si>
  <si>
    <t>Mag Plus Probe Repl. 4” Float Install Kit (Gas), 20' Cable</t>
  </si>
  <si>
    <t>0330020-729</t>
  </si>
  <si>
    <t>TLS-XB Install Kit with 10' Cable</t>
  </si>
  <si>
    <t>0330020-730</t>
  </si>
  <si>
    <t>TLS-XB Install Kit with 15' Cable</t>
  </si>
  <si>
    <t>0330020-731</t>
  </si>
  <si>
    <t>TLS-XB Install Kit with 25' Cable</t>
  </si>
  <si>
    <t>0330020-744</t>
  </si>
  <si>
    <t>TLS-450PLUS, TLS4i and TLS4c System Software Upgrade - No Charge</t>
  </si>
  <si>
    <t>0330020-745</t>
  </si>
  <si>
    <t>SD Card Kit (SD Card Contains Software), 4G (TLS4i, TLS4c)*</t>
  </si>
  <si>
    <t>0330020-750</t>
  </si>
  <si>
    <t>USIOM Board Replacement Kit, AC (TLS4i)</t>
  </si>
  <si>
    <t>0330020-751</t>
  </si>
  <si>
    <t>USIOM Board Replacement Kit, AC (TLS4c)</t>
  </si>
  <si>
    <t>0330020-754</t>
  </si>
  <si>
    <t>USB Back-up Thumbdrive (TLS4i, TLS4c)*</t>
  </si>
  <si>
    <t>0330020-759</t>
  </si>
  <si>
    <t>Replacement CPU Battery (TLS-450PLUS, TLS4i, TLS4c)*</t>
  </si>
  <si>
    <t>0330020-761</t>
  </si>
  <si>
    <t>TLS-XB Install Kit with 3' Cable</t>
  </si>
  <si>
    <t>0330020-762</t>
  </si>
  <si>
    <t>TLS-XB Install Kit with 6' Cable</t>
  </si>
  <si>
    <t>0330020-772</t>
  </si>
  <si>
    <t>Kit - Replacement, 8" Color Display (Black), TLS-450PLUS</t>
  </si>
  <si>
    <t>0330020-773</t>
  </si>
  <si>
    <t>Kit - Replacement Printer, TLS-450PLUS</t>
  </si>
  <si>
    <t>0330020-776</t>
  </si>
  <si>
    <t>Kit - Low Level Water Float (1.9" water detection for gasoline)</t>
  </si>
  <si>
    <t>0330020-777</t>
  </si>
  <si>
    <t>Kit - Low Level Water Float (1.9" water detection for diesel)</t>
  </si>
  <si>
    <t>0330020-779</t>
  </si>
  <si>
    <t>Cable Kit - USIOM to CPU (TLS4i, TLS4c)*</t>
  </si>
  <si>
    <t>0330020-793</t>
  </si>
  <si>
    <t>Kit - 2 Port USB Interface Module (Comm Slot 5), TLS-450PLUS</t>
  </si>
  <si>
    <t>0330020-794</t>
  </si>
  <si>
    <t>Kit - 4GB Windows FAT32 Compatible Backup Thumbdrive, TLS-450PLUS*</t>
  </si>
  <si>
    <t>0330020-795</t>
  </si>
  <si>
    <t>Kit - Replacement, CPU PC Board, TLS-450PLUS</t>
  </si>
  <si>
    <t>0330020-796</t>
  </si>
  <si>
    <t>Kit - Replacement, SD Card (SD Card Contains Software), TLS-450PLUS*</t>
  </si>
  <si>
    <t>0330020-797</t>
  </si>
  <si>
    <t>Kit - 3 Port Ethernet Interface Module (Comm Slot 4), TLS-450PLUS</t>
  </si>
  <si>
    <t>0330020-799</t>
  </si>
  <si>
    <t>BIR / AccuChart MDIM 12 Inputs - Upgrade Kit, for TLS-450PLUS</t>
  </si>
  <si>
    <t>0330020-800</t>
  </si>
  <si>
    <t>BIR / AccuChart LVDIM 12 Inputs - Upgrade Kit, for TLS-450PLUS</t>
  </si>
  <si>
    <t>0330020-801</t>
  </si>
  <si>
    <t>BIR / AccuChart EDIM - Upgrade Kit, for TLS-450PLUS</t>
  </si>
  <si>
    <t>0330020-802</t>
  </si>
  <si>
    <t>BIR / AccuChart CDIM 3 Inputs - Upgrade Kit, for TLS-450PLUS</t>
  </si>
  <si>
    <t>0330020-805</t>
  </si>
  <si>
    <t>Kit - Cable for Ethernet Interface Module, TLS-450PLUS*</t>
  </si>
  <si>
    <t>0330020-809</t>
  </si>
  <si>
    <t>Kit - Replacement, 8" Color Display (Gray), TLS-450PLUS</t>
  </si>
  <si>
    <t>0330020-810</t>
  </si>
  <si>
    <t>Replacement TLS4c Cover*</t>
  </si>
  <si>
    <t>0330020-811</t>
  </si>
  <si>
    <t>Replacement TLS4i Cover*</t>
  </si>
  <si>
    <t>0330020-814</t>
  </si>
  <si>
    <t>Kit - 10-Amp Relay Module for TLS-450PLUS</t>
  </si>
  <si>
    <t>0330020-816</t>
  </si>
  <si>
    <t>Liquid Crystal Display</t>
  </si>
  <si>
    <t>0330020-818</t>
  </si>
  <si>
    <t>Network Router Kit</t>
  </si>
  <si>
    <t>0330020-824</t>
  </si>
  <si>
    <t>Kit - Low Level Water Float (1.9" water detection for bio-diesel)</t>
  </si>
  <si>
    <t>0330020-829</t>
  </si>
  <si>
    <t>LED Lamp Replacement for TLS Overfill Alarm</t>
  </si>
  <si>
    <t>0330020-832</t>
  </si>
  <si>
    <t>External Printer for TLS4 Series Consoles (Epson Model: TM-T88V)</t>
  </si>
  <si>
    <t>0330020-839</t>
  </si>
  <si>
    <t>Wall Mounting Bracket for External Printer for TLS4 Series Consoles</t>
  </si>
  <si>
    <t>0330020-840</t>
  </si>
  <si>
    <t>QuickServer Industrial Protocol Gateway for Modbus/BACnet</t>
  </si>
  <si>
    <t>0330020-841</t>
  </si>
  <si>
    <t>QuickServer Industrial Protocol Gateway Power Supply</t>
  </si>
  <si>
    <t>0330020-855</t>
  </si>
  <si>
    <t>Kit - Water Float, Diesel</t>
  </si>
  <si>
    <t>0330020-867</t>
  </si>
  <si>
    <t>Kit - Fuel Conditioning System Riser, 15.5" Length</t>
  </si>
  <si>
    <t>0330020-868</t>
  </si>
  <si>
    <t>Kit - Fuel Conditioner Filter Cartridges</t>
  </si>
  <si>
    <t>0330020-869</t>
  </si>
  <si>
    <t>Kit - Alignment Bar</t>
  </si>
  <si>
    <t>0330020-870</t>
  </si>
  <si>
    <t>Kit - FE Siphon Jet Access Port Adapter Assembly</t>
  </si>
  <si>
    <t>0330020-871</t>
  </si>
  <si>
    <t>Kit - RJ Siphon Port Adapter Assembly</t>
  </si>
  <si>
    <t>0330020-872</t>
  </si>
  <si>
    <t>Kit - Replacement Pressure Sensor</t>
  </si>
  <si>
    <t>0330020-873</t>
  </si>
  <si>
    <t>Kit - Replacement Probe</t>
  </si>
  <si>
    <t>0330020-874</t>
  </si>
  <si>
    <t>Kit - FE Installation (Option B)</t>
  </si>
  <si>
    <t>0330020-875</t>
  </si>
  <si>
    <t>Kit - TRJ Installation (Option A)</t>
  </si>
  <si>
    <t>0330020-876</t>
  </si>
  <si>
    <t>Kit - Tank Return Hose</t>
  </si>
  <si>
    <t>0330020-878</t>
  </si>
  <si>
    <t>Kit - Manifold Hose</t>
  </si>
  <si>
    <t>0330020-880</t>
  </si>
  <si>
    <t>Kit - Water Drain (Option C)</t>
  </si>
  <si>
    <t>0330020-881</t>
  </si>
  <si>
    <t>Kit - Adapter, 90 Degree Hose End</t>
  </si>
  <si>
    <t>0330020-882</t>
  </si>
  <si>
    <t>Kit - Inlet Valve Service</t>
  </si>
  <si>
    <t>0330020-883</t>
  </si>
  <si>
    <t>Kit - Outlet Valve Service</t>
  </si>
  <si>
    <t>0330020-884</t>
  </si>
  <si>
    <t>Kit - Water Drain Quick Coupling (Option D)</t>
  </si>
  <si>
    <t>0330020-885</t>
  </si>
  <si>
    <t>Kit - Valve Conduit</t>
  </si>
  <si>
    <t>0330027-001</t>
  </si>
  <si>
    <t>TLS-300 Complete Keyboard Door</t>
  </si>
  <si>
    <t>0330051-001</t>
  </si>
  <si>
    <t>Power Supply Board, TLS-300, TLS-300i, TLS-300c</t>
  </si>
  <si>
    <t>0330148-001</t>
  </si>
  <si>
    <t>Module, RS-232 Interface with Auxiliary Port</t>
  </si>
  <si>
    <t>0330149-002</t>
  </si>
  <si>
    <t>Module, SiteFax™ 300/1200/2400-Baud Fax/Modem Interface (Max 3/console, phone cable incl.)</t>
  </si>
  <si>
    <t>0330160-002</t>
  </si>
  <si>
    <t>Continuous Statistical Leak Detection (CSLD) for TLS-350 Series Consoles</t>
  </si>
  <si>
    <t>0330160-003</t>
  </si>
  <si>
    <t>Fuel Manager for TLS-350 Series Consoles</t>
  </si>
  <si>
    <t>0330160-004</t>
  </si>
  <si>
    <t>In-Station Diagnostics (ISD) for TLS-350 Series Consoles</t>
  </si>
  <si>
    <t>0330160-010</t>
  </si>
  <si>
    <t>Ultimate Testing: Pressurized Line Leak Detection (PLLD) for TLS-350 Series Consoles</t>
  </si>
  <si>
    <t>0330160-050</t>
  </si>
  <si>
    <t>Base Compliance: Wireless / Pressurized Line Leak Detection (W/PLLD) for TLS-350 Series Consoles</t>
  </si>
  <si>
    <t>0330160-060</t>
  </si>
  <si>
    <t>Risk Management: Wireless / Pressurized Line Leak Detection (W/PLLD) for TLS-350 Series Consoles</t>
  </si>
  <si>
    <t>0330160-100</t>
  </si>
  <si>
    <t>Business Inventory Reconciliation (BIR) and Variance Analysis (VA), (SEM) for adding BIR to a TLS-350 or TLS-350PLUS</t>
  </si>
  <si>
    <t>0330161-001</t>
  </si>
  <si>
    <t>Static In-Tank Testing for TLS-300i and TLS-300c</t>
  </si>
  <si>
    <t>0330161-003</t>
  </si>
  <si>
    <t>Continuous Statistical Leak Detection (CSLD) for TLS-300i and TLS-300c</t>
  </si>
  <si>
    <t>0330230-001</t>
  </si>
  <si>
    <t>Module, 4 Probe/8 Sensor, TLS-300i</t>
  </si>
  <si>
    <t>0330250-001</t>
  </si>
  <si>
    <t>DIM, Mechanical (requires VR Pulse Totalizer)</t>
  </si>
  <si>
    <t>0330272-001</t>
  </si>
  <si>
    <t>5' Cable for Probe/Mag Sump Sensor,Wired or TLS-RF Wireless - (Cable Only)</t>
  </si>
  <si>
    <t>0330272-002</t>
  </si>
  <si>
    <t>10' Cable for Probe/Mag Sump Sensor, Wired or TLS-RF Wireless - (Cable Only)</t>
  </si>
  <si>
    <t>0330272-003</t>
  </si>
  <si>
    <t>20' Cable for Probe/Mag Sump Sensor, Wired or TLS-RF Wireless - (Cable Only)</t>
  </si>
  <si>
    <t>0330272-004</t>
  </si>
  <si>
    <t>50' Cable for Probe/Mag Sump Sensor, Wired or TLS-RF Wireless - (Cable Only)</t>
  </si>
  <si>
    <t>0330280-001</t>
  </si>
  <si>
    <t>DIM, BIR Protocol (no DIM Install. Kit required)</t>
  </si>
  <si>
    <t>0330280-201</t>
  </si>
  <si>
    <t>DIM, Tokheim (requires DIM Install. Kit)</t>
  </si>
  <si>
    <t>0330280-401</t>
  </si>
  <si>
    <t>DIM, Gilbarco G-Site, Passport (requires DIM Install. Kit)</t>
  </si>
  <si>
    <t>0330280-801</t>
  </si>
  <si>
    <t>Southland ISP EDIM (7-11)</t>
  </si>
  <si>
    <t>0330374-001</t>
  </si>
  <si>
    <t>Module, Three-Output Pressurized Line Leak Controller (Max 2/console for use w/ PLLD) - Provides dispenser handle inputs and high power output to STP control relays, 120V</t>
  </si>
  <si>
    <t>0330404-010</t>
  </si>
  <si>
    <t>DIM, Wayne CDIM (requires DIM Install. Kit)</t>
  </si>
  <si>
    <t>0330404-020</t>
  </si>
  <si>
    <t>DIM, Gilbarco (requires DIM Install. Kit)</t>
  </si>
  <si>
    <t>0330424-002</t>
  </si>
  <si>
    <t>Water Float for Gas, 4"</t>
  </si>
  <si>
    <t>0330424-003</t>
  </si>
  <si>
    <t>Water Float for Diesel, 4"</t>
  </si>
  <si>
    <t>0330424-004</t>
  </si>
  <si>
    <t>Water Float For Light Oil, 4"</t>
  </si>
  <si>
    <t>0330425-001</t>
  </si>
  <si>
    <t>Product Float, 4"</t>
  </si>
  <si>
    <t>0330426-002</t>
  </si>
  <si>
    <t>Water Float For Gas, 2"</t>
  </si>
  <si>
    <t>0330426-003</t>
  </si>
  <si>
    <t>Water Float for Diesel, 2"</t>
  </si>
  <si>
    <t>0330426-004</t>
  </si>
  <si>
    <t>Water Float For Light Oil, 2"</t>
  </si>
  <si>
    <t>0330427-001</t>
  </si>
  <si>
    <t>Product Float, 2"</t>
  </si>
  <si>
    <t>0330586-001</t>
  </si>
  <si>
    <t>Module, Dual-Port RS-232/RS-485 Interface (only used in Comm. Slots 3, 4)</t>
  </si>
  <si>
    <t>0330586-011</t>
  </si>
  <si>
    <t>Module, Dual-Port Remote Display/RS-232, for TLS-350 Series</t>
  </si>
  <si>
    <t>0330586-015</t>
  </si>
  <si>
    <t>Module, Dual-Port Remote Display/Satellite RS-485 (Amoco)</t>
  </si>
  <si>
    <t>0330586-016</t>
  </si>
  <si>
    <t>Module, Dual-Port RS-485/Serial Satellite (Shell)</t>
  </si>
  <si>
    <t>0330586-017</t>
  </si>
  <si>
    <t>Module, Dual-Port RS-232/RS-485, DB9  with Maintenance Tracker (only used in Comm. Slots 3, 4)</t>
  </si>
  <si>
    <t>0330728-003</t>
  </si>
  <si>
    <t>Module, CPU Board, Surface Mount, TLS-300, TLS-300i, TLS-300c</t>
  </si>
  <si>
    <t>0330734-001</t>
  </si>
  <si>
    <t>Printed Circuit Board, Power Supply, TLS-350, TLS-350PLUS, TLS-350R, TLS-350J</t>
  </si>
  <si>
    <t>0330843-001</t>
  </si>
  <si>
    <t>Module, Six-Input Pressurized Line Leak Interface for use w/PLLD (Max 1/console)</t>
  </si>
  <si>
    <t>0330843-002</t>
  </si>
  <si>
    <t>Module, 4 PLLD Input, TLS-350J</t>
  </si>
  <si>
    <t>0331001-002</t>
  </si>
  <si>
    <t>DIM, Gasboy, CFN1 DIM (requires DIM Install. Kit)</t>
  </si>
  <si>
    <t>0331001-003</t>
  </si>
  <si>
    <t>DIM, Gasboy, CFN2 DIM (requires DIM Install. Kit)</t>
  </si>
  <si>
    <t>0331010-001</t>
  </si>
  <si>
    <t>Printer Paper, 1 case, 20 four-roll packages (for TLS-300, TLS-350, TLS-350PLUS, TLS-350R)</t>
  </si>
  <si>
    <t>0331014-001</t>
  </si>
  <si>
    <t>SwiftCheck Valve for PLLD</t>
  </si>
  <si>
    <t>0331028-001</t>
  </si>
  <si>
    <t>Probe, Cord Grip (1/2” NPT)</t>
  </si>
  <si>
    <t>0331063-006</t>
  </si>
  <si>
    <t>DIM Installation Kit, Gilbarco G-Site, 6' Cable</t>
  </si>
  <si>
    <t>0331063-010</t>
  </si>
  <si>
    <t>DIM Installation Kit, Gilbarco G-Site, 10' Cable</t>
  </si>
  <si>
    <t>0331063-015</t>
  </si>
  <si>
    <t>DIM Installation Kit, Gilbarco G-Site, 15' Cable</t>
  </si>
  <si>
    <t>0331063-025</t>
  </si>
  <si>
    <t>DIM Installation Kit, Gilbarco G-Site, 25' Cable</t>
  </si>
  <si>
    <t>0331063-050</t>
  </si>
  <si>
    <t>DIM Installation Kit, Gilbarco G-Site, 50' Cable</t>
  </si>
  <si>
    <t>0331063-100</t>
  </si>
  <si>
    <t>DIM Installation Kit, Gilbarco G-Site, 100' Cable</t>
  </si>
  <si>
    <t>0331063-150</t>
  </si>
  <si>
    <t>DIM Installation Kit, Gilbarco G-Site, 150' Cable</t>
  </si>
  <si>
    <t>0331063-200</t>
  </si>
  <si>
    <t>DIM Installation Kit, Gilbarco G-Site, 200' Cable</t>
  </si>
  <si>
    <t>0331088-005</t>
  </si>
  <si>
    <t>DIM Installation Kit, Gasboy CFN and ProfitPoint, 5' Cable</t>
  </si>
  <si>
    <t>0331088-010</t>
  </si>
  <si>
    <t>DIM Installation Kit, Gasboy CFN and ProfitPoint, 10' Cable</t>
  </si>
  <si>
    <t>0331088-025</t>
  </si>
  <si>
    <t>DIM Installation Kit, Gasboy CFN and ProfitPoint, 25' Cable</t>
  </si>
  <si>
    <t>0331088-050</t>
  </si>
  <si>
    <t>DIM Installation Kit, Gasboy CFN and ProfitPoint, 50' Cable</t>
  </si>
  <si>
    <t>0331088-100</t>
  </si>
  <si>
    <t>DIM Installation Kit, Gasboy CFN and ProfitPoint, 100' Cable</t>
  </si>
  <si>
    <t>0331088-200</t>
  </si>
  <si>
    <t>DIM Installation Kit, Gasboy CFN and ProfitPoint, 200' Cable</t>
  </si>
  <si>
    <t>0331098-001</t>
  </si>
  <si>
    <t>Sensor, Riser Cap – Groundwater Sensor</t>
  </si>
  <si>
    <t>0331102-001</t>
  </si>
  <si>
    <t>20' Replacement Cable - 2 Wire Sensors w/ Connector (Required if replacing Sump Sensor that currently has a cable longer than 12')</t>
  </si>
  <si>
    <t>0331102-002</t>
  </si>
  <si>
    <t>Sensor, 12’ Cable 2 wire</t>
  </si>
  <si>
    <t>0331103-001</t>
  </si>
  <si>
    <t>Sensor, 20’ Cable 3 wire</t>
  </si>
  <si>
    <t>0331103-002</t>
  </si>
  <si>
    <t>Sensor, 12’ Cable 3 wire</t>
  </si>
  <si>
    <t>0331137-001</t>
  </si>
  <si>
    <t>Riser Cap Installation Tool for In-Tank Probes (Required for 330020-282)</t>
  </si>
  <si>
    <t>0331138-001</t>
  </si>
  <si>
    <t>G-Site DIM Connector</t>
  </si>
  <si>
    <t>0331138-002</t>
  </si>
  <si>
    <t>C2 G-Site Connector</t>
  </si>
  <si>
    <t>0331138-004</t>
  </si>
  <si>
    <t>Null Adapter for up to 50' Cable</t>
  </si>
  <si>
    <t>0331138-005</t>
  </si>
  <si>
    <t>Straight Adapter for up to 50' Cable</t>
  </si>
  <si>
    <t>0331187-006</t>
  </si>
  <si>
    <t>Line Splitter, Polnet 3 Port, w/ Label Kit &amp; Barge-in Feature</t>
  </si>
  <si>
    <t>0331187-041</t>
  </si>
  <si>
    <t>Line Splitter, Stick, 4 Port w/ Label Kit</t>
  </si>
  <si>
    <t>0331190-001</t>
  </si>
  <si>
    <t>Module, AC Input, 115 Volt, TLS-350, TLS-350PLUS, TLS-350R, TLS-350J*</t>
  </si>
  <si>
    <t>0331214-001</t>
  </si>
  <si>
    <t>DIM, LV-DIM (no DIM Install. Kit required)</t>
  </si>
  <si>
    <t>0331346-025</t>
  </si>
  <si>
    <t>RS-232 null cable - 25' length</t>
  </si>
  <si>
    <t>0331346-050</t>
  </si>
  <si>
    <t>RS-232 null cable - 50' length</t>
  </si>
  <si>
    <t>0331354-001</t>
  </si>
  <si>
    <t>DIM, Tokheim 67 (requires DIM Install. Kit)</t>
  </si>
  <si>
    <t>0331390-010</t>
  </si>
  <si>
    <t>DIM Installation Kit, Tokheim, 10' Cable</t>
  </si>
  <si>
    <t>0331390-020</t>
  </si>
  <si>
    <t>DIM Installation Kit, Tokheim, 20' Cable</t>
  </si>
  <si>
    <t>0331390-030</t>
  </si>
  <si>
    <t>DIM Installation Kit, Tokheim, 30' Cable</t>
  </si>
  <si>
    <t>0331390-040</t>
  </si>
  <si>
    <t>DIM Installation Kit, Tokheim, 40' Cable</t>
  </si>
  <si>
    <t>0331390-050</t>
  </si>
  <si>
    <t>DIM Installation Kit, Tokheim, 50' Cable</t>
  </si>
  <si>
    <t>0331390-100</t>
  </si>
  <si>
    <t>DIM Installation Kit, Tokheim, 100' Cable</t>
  </si>
  <si>
    <t>0331390-200</t>
  </si>
  <si>
    <t>DIM Installation Kit, Tokheim, 200' Cable</t>
  </si>
  <si>
    <t>0331391-005</t>
  </si>
  <si>
    <t>DIM Installation Kit, Tokheim 67/A, 5' Cable</t>
  </si>
  <si>
    <t>0331391-010</t>
  </si>
  <si>
    <t>DIM Installation Kit, Tokheim 67/A, 10' Cable</t>
  </si>
  <si>
    <t>0331391-025</t>
  </si>
  <si>
    <t>DIM Installation Kit, Tokheim 67/A, 25' Cable</t>
  </si>
  <si>
    <t>0331391-050</t>
  </si>
  <si>
    <t>DIM Installation Kit, Tokheim 67/A, 50' Cable</t>
  </si>
  <si>
    <t>0331391-100</t>
  </si>
  <si>
    <t>DIM Installation Kit, Tokheim 67/A, 100' Cable</t>
  </si>
  <si>
    <t>0331391-200</t>
  </si>
  <si>
    <t>DIM Installation Kit, Tokheim 67/A, 200' Cable</t>
  </si>
  <si>
    <t>0331408-001</t>
  </si>
  <si>
    <t>Module, Dispenser Controller, 10 amp relay, 120V, Controls dispenser power for shut down purposes</t>
  </si>
  <si>
    <t>0331500-303</t>
  </si>
  <si>
    <t>TLS-350R, TLS-350PLUS Software Upgrade Only (V1xx, for consoles with existing ECPU2 boards)</t>
  </si>
  <si>
    <t>0331500-308</t>
  </si>
  <si>
    <t>TLS-350R, TLS-350PLUS Software Upgrade with ECPU2 Board and ROM (V1xx)</t>
  </si>
  <si>
    <t>0331500-320</t>
  </si>
  <si>
    <t>TLS-350R, TLS-350PLUS Software Upgrade and 1 MEG Memory Expansion Module (V3xx, for consoles with existing ECPU2 boards and &gt;8 tanks or BIR w/ manifold tanks)</t>
  </si>
  <si>
    <t>0331500-322</t>
  </si>
  <si>
    <t>TLS-350R, TLS-350PLUS Software Upgrade and 2 MEG Memory Expansion Module (V3xx, for consoles with existing ECPU2 boards and ISD or Maintenance Tracker)</t>
  </si>
  <si>
    <t>0331500-348</t>
  </si>
  <si>
    <t>TLS-350R, TLS-350PLUS Software Upgrade with ECPU2 Board and 1 MEG Memory Expansion Module (V3xx, for &gt;8 tanks or BIR w/ manifold tanks)</t>
  </si>
  <si>
    <t>0331500-353</t>
  </si>
  <si>
    <t>TLS-350R, TLS-350PLUS Software Upgrade Only (V3xx, for consoles with existing ECPU2 boards)</t>
  </si>
  <si>
    <t>0331500-358</t>
  </si>
  <si>
    <t>TLS-350R, TLS-350PLUS Software Upgrade with ECPU2 Board and 2 MEG Memory Expansion Module (V3xx, for ISD or Maintenance Tracker)</t>
  </si>
  <si>
    <t>0331500-363</t>
  </si>
  <si>
    <t>TLS-300 Software Upgrade with CPU board (for consoles shipped before 10/13/08)</t>
  </si>
  <si>
    <t>0331555-001</t>
  </si>
  <si>
    <t>Probe, 3"-4" Adapter/Spacer</t>
  </si>
  <si>
    <t>0331582-002</t>
  </si>
  <si>
    <t>Probe, 2" Water Float for Gas</t>
  </si>
  <si>
    <t>0331582-003</t>
  </si>
  <si>
    <t>Probe, 2" Water Float for Diesel</t>
  </si>
  <si>
    <t>0331627-001</t>
  </si>
  <si>
    <t>Probe, 2" Product Float</t>
  </si>
  <si>
    <t>0331718-002</t>
  </si>
  <si>
    <t>Probe, 4” Water Float for Gas</t>
  </si>
  <si>
    <t>0331718-003</t>
  </si>
  <si>
    <t>Probe, 4” Water Float for Diesel</t>
  </si>
  <si>
    <t>0331718-004</t>
  </si>
  <si>
    <t>Probe, 4” Water Float For Light Oil</t>
  </si>
  <si>
    <t>0331719-001</t>
  </si>
  <si>
    <t>Probe, 4” Product Float</t>
  </si>
  <si>
    <t>0331824-XXX</t>
  </si>
  <si>
    <t>Probe, Installation Kit, ISO Inventory Only</t>
  </si>
  <si>
    <t>0331898-001</t>
  </si>
  <si>
    <t>Barrier Board, TLS-350, TLS-350PLUS, TLS-350R, TLS-350J</t>
  </si>
  <si>
    <t>0331898-002</t>
  </si>
  <si>
    <t>Barrier Board Group, TLS-300, TLS-300i, TLS-300c</t>
  </si>
  <si>
    <t>0332115-001</t>
  </si>
  <si>
    <t>Vacuum Sensor Float Cap</t>
  </si>
  <si>
    <t>0332195-001</t>
  </si>
  <si>
    <t>Cable, 3-Wire, (Qty. 1)</t>
  </si>
  <si>
    <t>0332217-002</t>
  </si>
  <si>
    <t>Vacuum Sensor Relief Valve Assembly (reqd for fiberglass tanks)</t>
  </si>
  <si>
    <t>0332250-001</t>
  </si>
  <si>
    <t>Vacuum Sensor Module, Seven-Input Smart Sensor w/ Embedded Pressure Sensor Interface for Vac Sensor Monitoring and ISD (Min 1 req'd for Vac Sensor Monitoring)</t>
  </si>
  <si>
    <t>0332310-001</t>
  </si>
  <si>
    <t>Hose, Vacuum, 25' Vac. Sensor Access.</t>
  </si>
  <si>
    <t>0332310-002</t>
  </si>
  <si>
    <t>Hose, Vacuum, 50' Vac. Sensor Access.</t>
  </si>
  <si>
    <t>0332310-003</t>
  </si>
  <si>
    <t>Hose, Vacuum, 100' Vac. Sensor Access.</t>
  </si>
  <si>
    <t>0332367-001</t>
  </si>
  <si>
    <t>Valve, 3-Way Plastic Ball (Qty 1) Vac. Sensor Access.</t>
  </si>
  <si>
    <t>0332455-050</t>
  </si>
  <si>
    <t>Cable, RS-485, connecting Receiver/Repeater to TLS-RF Box, 50'</t>
  </si>
  <si>
    <t>0332455-075</t>
  </si>
  <si>
    <t>Cable, RS-485, connecting Receiver/Repeater to TLS-RF Box, 75'</t>
  </si>
  <si>
    <t>0332455-100</t>
  </si>
  <si>
    <t>Cable, RS-485, connecting Receiver/Repeater to TLS-RF Box, 100'</t>
  </si>
  <si>
    <t>0332455-150</t>
  </si>
  <si>
    <t>Cable, RS-485, connecting Receiver/Repeater to TLS-RF Box, 150'</t>
  </si>
  <si>
    <t>0332457-001</t>
  </si>
  <si>
    <t>Probe Insulator, 2"</t>
  </si>
  <si>
    <t>0332609-001</t>
  </si>
  <si>
    <t>Dual-Port Board Cable</t>
  </si>
  <si>
    <t>0332738-001</t>
  </si>
  <si>
    <t>Printer Power Cable</t>
  </si>
  <si>
    <t>0332739-001</t>
  </si>
  <si>
    <t>Printer Data Cable, TLS-450PLUS*</t>
  </si>
  <si>
    <t>0332812-001</t>
  </si>
  <si>
    <t>Universal Sensor Module (USM) Interface for Probes, Sensors, and DPLLD (TLS-450PLUS)</t>
  </si>
  <si>
    <t>0332813-001</t>
  </si>
  <si>
    <t>Universal Input/Output Interface Module (UIOM) for Relay Control and Input Signal Monitoring (TLS-450PLUS)</t>
  </si>
  <si>
    <t>0332818-001</t>
  </si>
  <si>
    <t>SiteFax™ Interface Module (Comm. Slots 1,2,3), for TLS-450PLUS</t>
  </si>
  <si>
    <t>0332866-001</t>
  </si>
  <si>
    <t>Single RS-232 Interface Module (Comm. Slots 1,2,3), for TLS-450PLUS</t>
  </si>
  <si>
    <t>0332868-001</t>
  </si>
  <si>
    <t>RS-232 Dual Interface Module (Comm. Slots 1,2,3), for TLS-450PLUS</t>
  </si>
  <si>
    <t>0332870-001</t>
  </si>
  <si>
    <t>RS-232/RS-485 Dual Interface Module (Comm. Slots 1,2,3), for TLS-450PLUS</t>
  </si>
  <si>
    <t>0332972-006</t>
  </si>
  <si>
    <t>Continuous Statistical Leak Detection (CSLD) for TLS-450PLUS</t>
  </si>
  <si>
    <t>0332972-007</t>
  </si>
  <si>
    <t>Ultimate Testing: Digital Line Leak Detection for TLS-450PLUS*</t>
  </si>
  <si>
    <t>0332972-008</t>
  </si>
  <si>
    <t>Risk Management: Digital Line Leak Detection for TLS-450PLUS*</t>
  </si>
  <si>
    <t>0332972-009</t>
  </si>
  <si>
    <t>Base Compliance: Digital Line Leak Detection for TLS-450PLUS*</t>
  </si>
  <si>
    <t>0332972-018</t>
  </si>
  <si>
    <t>Timed Sudden Loss Detection for TLS-450PLUS</t>
  </si>
  <si>
    <t>0332972-021</t>
  </si>
  <si>
    <t>Vapor Collection Monitor for TLS-450PLUS</t>
  </si>
  <si>
    <t>0332972-026</t>
  </si>
  <si>
    <t>DEF Recirculation Software Feature for TLS-450PLUS</t>
  </si>
  <si>
    <t>0332972-028</t>
  </si>
  <si>
    <t>IPC Software Enhancement for TLS-450PLUS Consoles</t>
  </si>
  <si>
    <t>0332972-032</t>
  </si>
  <si>
    <t>HydrX Software Feature Enhancement</t>
  </si>
  <si>
    <t>0333082-XXX</t>
  </si>
  <si>
    <t>LPG Isolation Probe Kit with 2" LPG Float</t>
  </si>
  <si>
    <t>0333083-XXX</t>
  </si>
  <si>
    <t>LPG Isolation Probe Kit with 1.5" LPG Float</t>
  </si>
  <si>
    <t>0333149-001</t>
  </si>
  <si>
    <t>BIR / AccuChart EDIM - Factory Installed, for TLS-450PLUS</t>
  </si>
  <si>
    <t>0333202-001</t>
  </si>
  <si>
    <t>Boot Group - Mag Plus Probe (Series 8463xx-xxx)</t>
  </si>
  <si>
    <t>0333246-001</t>
  </si>
  <si>
    <t>Boot Group - Phase Separation Kit</t>
  </si>
  <si>
    <t>0333410-006</t>
  </si>
  <si>
    <t>Continuous Statistical Leak Detection (CSLD) for TLS4i and TLS4c, for USTs only</t>
  </si>
  <si>
    <t>0333410-015</t>
  </si>
  <si>
    <t>Static In-Tank Leak Detection (SLD) for TLS4i and TLS4c, for USTs only</t>
  </si>
  <si>
    <t>0333410-018</t>
  </si>
  <si>
    <t>Timed Sudden Loss Detection for TLS4i and TLS4c</t>
  </si>
  <si>
    <t>0333530-011</t>
  </si>
  <si>
    <t>CPU Board Replacement Kit with Touchscreen (TLS4c)</t>
  </si>
  <si>
    <t>0333530-012</t>
  </si>
  <si>
    <t>CPU Board Replacement Kit, No Screen (TLS4c)</t>
  </si>
  <si>
    <t>0333530-013</t>
  </si>
  <si>
    <t>CPU Board Replacement Kit with Touchscreen (TLS4i)</t>
  </si>
  <si>
    <t>0333530-014</t>
  </si>
  <si>
    <t>CPU Board Replacement Kit, No Screen (TLS4i)</t>
  </si>
  <si>
    <t>0333545-001</t>
  </si>
  <si>
    <t>TLS-450PLUS Application Software</t>
  </si>
  <si>
    <t>0333564-001</t>
  </si>
  <si>
    <t>10-Amp Relay Module for TLS-450PLUS</t>
  </si>
  <si>
    <t>0333580-001</t>
  </si>
  <si>
    <t>BIR / AccuChart CDIM 3 Input - Factory Installed, for TLS-450PLUS</t>
  </si>
  <si>
    <t>0333581-001</t>
  </si>
  <si>
    <t>BIR / AccuChart LVDIM 12 Inputs - Factory Installed, for TLS-450PLUS</t>
  </si>
  <si>
    <t>0333582-001</t>
  </si>
  <si>
    <t>BIR / AccuChart MDIM 12 Inputs - Factory Installed, for TLS-450PLUS</t>
  </si>
  <si>
    <t>0333593-001</t>
  </si>
  <si>
    <t>ECPU2 Board, TLS-350 Series</t>
  </si>
  <si>
    <t>0333760-102</t>
  </si>
  <si>
    <t>Memory Expansion Module for ECPU1 board, 1 MEG</t>
  </si>
  <si>
    <t>0333760-201</t>
  </si>
  <si>
    <t>Memory Expansion Module for ECPU2 board, 1 MEG (req'd for V27 or higher on &gt; 8 tanks or BIR w/ manifold tanks)</t>
  </si>
  <si>
    <t>0333760-203</t>
  </si>
  <si>
    <t>Memory Expansion Module for ECPU2 board, 2 MEG (req'd for ISD or Maintenance Tracker)</t>
  </si>
  <si>
    <t>0334054-001</t>
  </si>
  <si>
    <t>CDM Backup Feature</t>
  </si>
  <si>
    <t>0349889-001</t>
  </si>
  <si>
    <t>Centralized Device Management (CDM) Software</t>
  </si>
  <si>
    <t>0510901-337</t>
  </si>
  <si>
    <t>Probe, Tie Wrap 4"</t>
  </si>
  <si>
    <t>0512700-271</t>
  </si>
  <si>
    <t>Vacuum Sensor Float Cap O-Ring</t>
  </si>
  <si>
    <t>0514100-210</t>
  </si>
  <si>
    <t>Printer Paper, 1 four-roll package (for TLS-300, TLS-350, TLS-350PLUS, TLS-350R)</t>
  </si>
  <si>
    <t>0514100-304</t>
  </si>
  <si>
    <t>Probe, Sealing Pack—For Electrical Connections</t>
  </si>
  <si>
    <t>0514100-430</t>
  </si>
  <si>
    <t>Brass Tube with male connector, 1/4"</t>
  </si>
  <si>
    <t>0514100-431</t>
  </si>
  <si>
    <t>Brass Tube with union connector, 1/4"</t>
  </si>
  <si>
    <t>0514100-432</t>
  </si>
  <si>
    <t>Brass Tube with plug, 1/4"</t>
  </si>
  <si>
    <t>0576006-786</t>
  </si>
  <si>
    <t>Module, 10-Position Module Connector/Plug, Relay TLS-300 I/O</t>
  </si>
  <si>
    <t>0576006-842</t>
  </si>
  <si>
    <t>Connector 12-Pos.</t>
  </si>
  <si>
    <t>0576006-846</t>
  </si>
  <si>
    <t>Connector 8-Pos. Probe TLS-300</t>
  </si>
  <si>
    <t>0576006-848</t>
  </si>
  <si>
    <t>Sensor, Plug 16-Pos.</t>
  </si>
  <si>
    <t>0576006-855</t>
  </si>
  <si>
    <t>Plug 2-Pos. AC Input</t>
  </si>
  <si>
    <t>0576006-860</t>
  </si>
  <si>
    <t>Module, Plug 18-Pos. Type B</t>
  </si>
  <si>
    <t>0576006-887</t>
  </si>
  <si>
    <t>Connector 3-Pos. AC Input TLS-300</t>
  </si>
  <si>
    <t>0576006-979</t>
  </si>
  <si>
    <t>Plug 4-Pos. Probe</t>
  </si>
  <si>
    <t>0576008-617</t>
  </si>
  <si>
    <t>Probe, Overfill Collar</t>
  </si>
  <si>
    <t>0576008-649</t>
  </si>
  <si>
    <t>Valve, 3-Way Brass Ball (Qty 1) Vac. Sensor Access.</t>
  </si>
  <si>
    <t>0576008-656</t>
  </si>
  <si>
    <t>Elbow, 90 Degree 1/4" Barbed (Qty 1) Vac. Sensor Access.</t>
  </si>
  <si>
    <t>0576008-657</t>
  </si>
  <si>
    <t>Tee, Barbed (Qty 1) Vac. Sensor Access.</t>
  </si>
  <si>
    <t>0576008-661</t>
  </si>
  <si>
    <t>Vacuum Sensor Spring Clamp</t>
  </si>
  <si>
    <t>0576008-708</t>
  </si>
  <si>
    <t>2" NPT Adapter for Installation of Mag-FLEX AST Probes (req'd 1/probe)</t>
  </si>
  <si>
    <t>0576010-695</t>
  </si>
  <si>
    <t>Lithium Battery 3.5 Volt Battery</t>
  </si>
  <si>
    <t>0576010-757</t>
  </si>
  <si>
    <t>Test Button Switch For The Alarm Reset Box</t>
  </si>
  <si>
    <t>0576010-780</t>
  </si>
  <si>
    <t>Overfill Alarm, Red Plastic Lens</t>
  </si>
  <si>
    <t>0576010-925</t>
  </si>
  <si>
    <t>Lens Clear Panel</t>
  </si>
  <si>
    <t>0576010-929</t>
  </si>
  <si>
    <t>Line Splitter, Polnet 3 Port, without Label Kit</t>
  </si>
  <si>
    <t>0576011-034</t>
  </si>
  <si>
    <t>Lamp</t>
  </si>
  <si>
    <t>0576011-070</t>
  </si>
  <si>
    <t>Display with Touch Panel</t>
  </si>
  <si>
    <t>0576048-120</t>
  </si>
  <si>
    <t>6-Inch Temperature Sensor</t>
  </si>
  <si>
    <t>0790091-001</t>
  </si>
  <si>
    <t>Overfill Alarm Box</t>
  </si>
  <si>
    <t>0790095-001</t>
  </si>
  <si>
    <t>Overfill Alarm Acknowledgement Switch/Reset</t>
  </si>
  <si>
    <t>0794380-208</t>
  </si>
  <si>
    <t>Sump Sensor - 12' Cable</t>
  </si>
  <si>
    <t>0794380-209</t>
  </si>
  <si>
    <t>Sump Sensor - 30' Cable</t>
  </si>
  <si>
    <t>0794380-210</t>
  </si>
  <si>
    <t>DEF Temperature Sensor Installation Kit</t>
  </si>
  <si>
    <t>0794380-301</t>
  </si>
  <si>
    <t>Single-Point Hydrostatic Sensor with Vented Locking Riser Cap</t>
  </si>
  <si>
    <t>0794380-303</t>
  </si>
  <si>
    <t>Dual-Point Hydrostatic Sensor with Vented Locking Riser Cap</t>
  </si>
  <si>
    <t>0794380-304</t>
  </si>
  <si>
    <t>Single-Point Mini-Hydrostatic Sensor</t>
  </si>
  <si>
    <t>0794380-320</t>
  </si>
  <si>
    <t>Solid-State Discriminating Dispenser Pan Sensor</t>
  </si>
  <si>
    <t>0794380-321</t>
  </si>
  <si>
    <t>Solid-State Dispenser Pan Sensor</t>
  </si>
  <si>
    <t>0794380-322</t>
  </si>
  <si>
    <t>Discriminating Dispenser Pan Sensor</t>
  </si>
  <si>
    <t>0794380-323</t>
  </si>
  <si>
    <t>Position Sensitive Pan/Sump Sensor - 12' Cable</t>
  </si>
  <si>
    <t>0794380-333</t>
  </si>
  <si>
    <t>Position Sensitive Interstitial Sensor for Steel Tanks with 20' Cable</t>
  </si>
  <si>
    <t>0794380-343</t>
  </si>
  <si>
    <t>Solid-State Discriminating Interstitial Sensor for Fiberglass Tanks (4'-10' Tank I.D.) with 25' Cable</t>
  </si>
  <si>
    <t>0794380-344</t>
  </si>
  <si>
    <t>MicroSensor (for small, hard to reach locations)</t>
  </si>
  <si>
    <t>0794380-345</t>
  </si>
  <si>
    <t>Solid-State Interstitial Sensor for Fiberglass Tanks (4'-10' Tank I.D.) with 25' Cable</t>
  </si>
  <si>
    <t>0794380-350</t>
  </si>
  <si>
    <t>Solid-State Discriminating Containment Sump Sensor</t>
  </si>
  <si>
    <t>0794380-351</t>
  </si>
  <si>
    <t>Solid-State Containment Sump Sensor</t>
  </si>
  <si>
    <t>0794380-352</t>
  </si>
  <si>
    <t>Discriminating Containment Sump Sensor</t>
  </si>
  <si>
    <t>0794380-430</t>
  </si>
  <si>
    <t>Interstitial Sensor for Steel Tanks (4'-12' Tank I.D.) with 15' Cable</t>
  </si>
  <si>
    <t>0794380-621</t>
  </si>
  <si>
    <t>Groundwater Sensor for 7' to 10' well depths</t>
  </si>
  <si>
    <t>0794380-622</t>
  </si>
  <si>
    <t>Groundwater Sensor for 10' to 15' well depths</t>
  </si>
  <si>
    <t>0794380-624</t>
  </si>
  <si>
    <t>Groundwater Sensor for 15' to 20' well depths</t>
  </si>
  <si>
    <t>0794390-409</t>
  </si>
  <si>
    <t>Interstitial Sensor for up to 12' internal tank diameters</t>
  </si>
  <si>
    <t>0794390-420</t>
  </si>
  <si>
    <t>Interstitial Sensor for Steel Tanks (4'-12' Tank I.D.) with 16' Cable</t>
  </si>
  <si>
    <t>0794390-460</t>
  </si>
  <si>
    <t>Interstitial Sensor for Steel Tanks (4'-12' Tank I.D.) with 30' Cable</t>
  </si>
  <si>
    <t>0794390-700</t>
  </si>
  <si>
    <t>Monitoring Well Vapor Sensor</t>
  </si>
  <si>
    <t>0794690-xxx</t>
  </si>
  <si>
    <t>Oil Water Separator Sensor (OWSS) with 5' Cable</t>
  </si>
  <si>
    <t>0846396-101</t>
  </si>
  <si>
    <t>Al Probe, 0.1 Mag Plus, HGP, Water Detection, UL, 4'</t>
  </si>
  <si>
    <t>0846396-102</t>
  </si>
  <si>
    <t>Al Probe, 0.1 Mag Plus, HGP, Water Detection, UL, 5'</t>
  </si>
  <si>
    <t>0846396-103</t>
  </si>
  <si>
    <t>Al Probe, 0.1 Mag Plus, HGP, Water Detection, UL, 5'4"</t>
  </si>
  <si>
    <t>0846396-104</t>
  </si>
  <si>
    <t>Al Probe, 0.1 Mag Plus, HGP, Water Detection, UL, 6'</t>
  </si>
  <si>
    <t>0846396-105</t>
  </si>
  <si>
    <t>Al Probe, 0.1 Mag Plus, HGP, Water Detection, UL, 7'</t>
  </si>
  <si>
    <t>0846396-106</t>
  </si>
  <si>
    <t>Al Probe, 0.1 Mag Plus, HGP, Water Detection, UL, 7'6"</t>
  </si>
  <si>
    <t>0846396-107</t>
  </si>
  <si>
    <t>Al Probe, 0.1 Mag Plus, HGP, Water Detection, UL, 8'</t>
  </si>
  <si>
    <t>0846396-108</t>
  </si>
  <si>
    <t>Al Probe, 0.1 Mag Plus, HGP, Water Detection, UL, 9'</t>
  </si>
  <si>
    <t>0846396-109</t>
  </si>
  <si>
    <t>Al Probe, 0.1 Mag Plus, HGP, Water Detection, UL, 10'</t>
  </si>
  <si>
    <t>0846396-110</t>
  </si>
  <si>
    <t>Al Probe, 0.1 Mag Plus, HGP, Water Detection, UL, 10'6"</t>
  </si>
  <si>
    <t>0846396-111</t>
  </si>
  <si>
    <t>Al Probe, 0.1 Mag Plus, HGP, Water Detection, UL, 11'</t>
  </si>
  <si>
    <t>0846396-112</t>
  </si>
  <si>
    <t>Al Probe, 0.1 Mag Plus, HGP, Water Detection, UL, 12'</t>
  </si>
  <si>
    <t>0846396-113</t>
  </si>
  <si>
    <t>Al Probe, 0.1 Mag Plus, HGP, Water Detection, UL, 2.0M</t>
  </si>
  <si>
    <t>0846396-114</t>
  </si>
  <si>
    <t>Al Probe, 0.1 Mag Plus, HGP, Water Detection, UL, 2.5M</t>
  </si>
  <si>
    <t>0846396-115</t>
  </si>
  <si>
    <t>Al Probe, 0.1 Mag Plus, HGP, Water Detection, UL, 3.0M</t>
  </si>
  <si>
    <t>0846396-116</t>
  </si>
  <si>
    <t>Al Probe, 0.1 Mag Plus, HGP, Water Detection, UL, 2.667M</t>
  </si>
  <si>
    <t>0846396-117</t>
  </si>
  <si>
    <t>Al Probe, 0.1 Mag Plus, HGP, Water Detection, UL, 9'6"</t>
  </si>
  <si>
    <t>0846396-199</t>
  </si>
  <si>
    <t>Al Probe, 0.1 Mag Plus, HGP, Water Detection, UL, Custom Length (24" to 144")</t>
  </si>
  <si>
    <t>0846396-201</t>
  </si>
  <si>
    <t>Al Probe, 0.2 Mag Plus, HGP, Water Detection, UL, 4'</t>
  </si>
  <si>
    <t>0846396-202</t>
  </si>
  <si>
    <t>Al Probe, 0.2 Mag Plus, HGP, Water Detection, UL, 5'</t>
  </si>
  <si>
    <t>0846396-203</t>
  </si>
  <si>
    <t>Al Probe, 0.2 Mag Plus, HGP, Water Detection, UL, 5'4"</t>
  </si>
  <si>
    <t>0846396-204</t>
  </si>
  <si>
    <t>Al Probe, 0.2 Mag Plus, HGP, Water Detection, UL, 6'</t>
  </si>
  <si>
    <t>0846396-205</t>
  </si>
  <si>
    <t>Al Probe, 0.2 Mag Plus, HGP, Water Detection, UL, 7'</t>
  </si>
  <si>
    <t>0846396-206</t>
  </si>
  <si>
    <t>Al Probe, 0.2 Mag Plus, HGP, Water Detection, UL, 7'6"</t>
  </si>
  <si>
    <t>0846396-207</t>
  </si>
  <si>
    <t>Al Probe, 0.2 Mag Plus, HGP, Water Detection, UL, 8'</t>
  </si>
  <si>
    <t>0846396-208</t>
  </si>
  <si>
    <t>Al Probe, 0.2 Mag Plus, HGP, Water Detection, UL, 9'</t>
  </si>
  <si>
    <t>0846396-209</t>
  </si>
  <si>
    <t>Al Probe, 0.2 Mag Plus, HGP, Water Detection, UL, 10'</t>
  </si>
  <si>
    <t>0846396-210</t>
  </si>
  <si>
    <t>Al Probe, 0.2 Mag Plus, HGP, Water Detection, UL, 10'6"</t>
  </si>
  <si>
    <t>0846396-211</t>
  </si>
  <si>
    <t>Al Probe, 0.2 Mag Plus, HGP, Water Detection, UL, 11'</t>
  </si>
  <si>
    <t>0846396-212</t>
  </si>
  <si>
    <t>Al Probe, 0.2 Mag Plus, HGP, Water Detection, UL, 12'</t>
  </si>
  <si>
    <t>0846396-213</t>
  </si>
  <si>
    <t>Al Probe, 0.2 Mag Plus, HGP, Water Detection, UL, 2.0M</t>
  </si>
  <si>
    <t>0846396-214</t>
  </si>
  <si>
    <t>Al Probe, 0.2 Mag Plus, HGP, Water Detection, UL, 2.5M</t>
  </si>
  <si>
    <t>0846396-215</t>
  </si>
  <si>
    <t>Al Probe, 0.2 Mag Plus, HGP, Water Detection, UL, 3.0M</t>
  </si>
  <si>
    <t>0846396-216</t>
  </si>
  <si>
    <t>Al Probe, 0.2 Mag Plus, HGP, Water Detection, UL, 2.667M</t>
  </si>
  <si>
    <t>0846396-217</t>
  </si>
  <si>
    <t>Al Probe, 0.2 Mag Plus, HGP, Water Detection, UL, 9'6"</t>
  </si>
  <si>
    <t>0846396-299</t>
  </si>
  <si>
    <t>Al Probe, 0.2 Mag Plus, HGP, Water Detection, UL, Custom Length (24" to 144")</t>
  </si>
  <si>
    <t>0846396-701</t>
  </si>
  <si>
    <t>Al Probe, 0.1 MAG-D, HGP, with Leak Detection, UL, 4'</t>
  </si>
  <si>
    <t>0846396-702</t>
  </si>
  <si>
    <t>Al Probe, 0.1 MAG-D, HGP, with Leak Detection, UL, 5'</t>
  </si>
  <si>
    <t>0846396-703</t>
  </si>
  <si>
    <t>Al Probe, 0.1 MAG-D, HGP, with Leak Detection, UL, 5'4"</t>
  </si>
  <si>
    <t>0846396-704</t>
  </si>
  <si>
    <t>Al Probe, 0.1 MAG-D, HGP, with Leak Detection, UL, 6'</t>
  </si>
  <si>
    <t>0846396-705</t>
  </si>
  <si>
    <t>Al Probe, 0.1 MAG-D, HGP, with Leak Detection, UL, 7'</t>
  </si>
  <si>
    <t>0846396-706</t>
  </si>
  <si>
    <t>Al Probe, 0.1 MAG-D, HGP, with Leak Detection, UL, 7'6"</t>
  </si>
  <si>
    <t>0846396-707</t>
  </si>
  <si>
    <t>Al Probe, 0.1 MAG-D, HGP, with Leak Detection, UL, 8'</t>
  </si>
  <si>
    <t>0846396-708</t>
  </si>
  <si>
    <t>Al Probe, 0.1 MAG-D, HGP, with Leak Detection, UL, 9'</t>
  </si>
  <si>
    <t>0846396-709</t>
  </si>
  <si>
    <t>Al Probe, 0.1 MAG-D, HGP, with Leak Detection, UL, 10'</t>
  </si>
  <si>
    <t>0846396-710</t>
  </si>
  <si>
    <t>Al Probe, 0.1 MAG-D, HGP, with Leak Detection, UL, 10'6"</t>
  </si>
  <si>
    <t>0846396-711</t>
  </si>
  <si>
    <t>Al Probe, 0.1 MAG-D, HGP, with Leak Detection, UL, 11'</t>
  </si>
  <si>
    <t>0846396-712</t>
  </si>
  <si>
    <t>Al Probe, 0.1 MAG-D, HGP, with Leak Detection, UL, 12'</t>
  </si>
  <si>
    <t>0846396-713</t>
  </si>
  <si>
    <t>Al Probe, 0.1 MAG-D, HGP, with Leak Detection, UL, 2.0M</t>
  </si>
  <si>
    <t>0846396-714</t>
  </si>
  <si>
    <t>Al Probe, 0.1 MAG-D, HGP, with Leak Detection, UL, 2.5M</t>
  </si>
  <si>
    <t>0846396-715</t>
  </si>
  <si>
    <t>Al Probe, 0.1 MAG-D, HGP, with Leak Detection, UL, 3.0M</t>
  </si>
  <si>
    <t>0846396-716</t>
  </si>
  <si>
    <t>Al Probe, 0.1 MAG-D, HGP, with Leak Detection, UL, 2.667M</t>
  </si>
  <si>
    <t>0846396-717</t>
  </si>
  <si>
    <t>Al Probe, 0.1 MAG-D, HGP, with Leak Detection, UL, 9'6"</t>
  </si>
  <si>
    <t>0846396-799</t>
  </si>
  <si>
    <t>Al Probe, 0.1 MAG-D, HGP, with Leak Detection, UL, Custom Length (24" to 144")</t>
  </si>
  <si>
    <t>0846396-801</t>
  </si>
  <si>
    <t>Al Probe, 0.2 MAG-D, HGP, with Leak Detection, UL, 4'</t>
  </si>
  <si>
    <t>0846396-802</t>
  </si>
  <si>
    <t>Al Probe, 0.2 MAG-D, HGP, with Leak Detection, UL, 5'</t>
  </si>
  <si>
    <t>0846396-803</t>
  </si>
  <si>
    <t>Al Probe, 0.2 MAG-D, HGP, with Leak Detection, UL, 5'4"</t>
  </si>
  <si>
    <t>0846396-804</t>
  </si>
  <si>
    <t>Al Probe, 0.2 MAG-D, HGP, with Leak Detection, UL, 6'</t>
  </si>
  <si>
    <t>0846396-805</t>
  </si>
  <si>
    <t>Al Probe, 0.2 MAG-D, HGP, with Leak Detection, UL, 7'</t>
  </si>
  <si>
    <t>0846396-806</t>
  </si>
  <si>
    <t>Al Probe, 0.2 MAG-D, HGP, with Leak Detection, UL, 7'6"</t>
  </si>
  <si>
    <t>0846396-807</t>
  </si>
  <si>
    <t>Al Probe, 0.2 MAG-D, HGP, with Leak Detection, UL, 8'</t>
  </si>
  <si>
    <t>0846396-808</t>
  </si>
  <si>
    <t>Al Probe, 0.2 MAG-D, HGP, with Leak Detection, UL, 9'</t>
  </si>
  <si>
    <t>0846396-809</t>
  </si>
  <si>
    <t>Al Probe, 0.2 MAG-D, HGP, with Leak Detection, UL, 10'</t>
  </si>
  <si>
    <t>0846396-810</t>
  </si>
  <si>
    <t>Al Probe, 0.2 MAG-D, HGP, with Leak Detection, UL, 10'6"</t>
  </si>
  <si>
    <t>0846396-811</t>
  </si>
  <si>
    <t>Al Probe, 0.2 MAG-D, HGP, with Leak Detection, UL, 11'</t>
  </si>
  <si>
    <t>0846396-812</t>
  </si>
  <si>
    <t>Al Probe, 0.2 MAG-D, HGP, with Leak Detection, UL, 12'</t>
  </si>
  <si>
    <t>0846396-813</t>
  </si>
  <si>
    <t>Al Probe, 0.2 MAG-D, HGP, with Leak Detection, UL, 2.0M</t>
  </si>
  <si>
    <t>0846396-814</t>
  </si>
  <si>
    <t>Al Probe, 0.2 MAG-D, HGP, with Leak Detection, UL, 2.5M</t>
  </si>
  <si>
    <t>0846396-815</t>
  </si>
  <si>
    <t>Al Probe, 0.2 MAG-D, HGP, with Leak Detection, UL, 3.0M</t>
  </si>
  <si>
    <t>0846396-816</t>
  </si>
  <si>
    <t>Al Probe, 0.2 MAG-D, HGP, with Leak Detection, UL, 2.667M</t>
  </si>
  <si>
    <t>0846396-817</t>
  </si>
  <si>
    <t>Al Probe, 0.2 MAG-D, HGP, with Leak Detection, UL, 9'6"</t>
  </si>
  <si>
    <t>0846396-899</t>
  </si>
  <si>
    <t>Al Probe, 0.2 MAG-D, HGP, with Leak Detection, UL, Custom Length (24" to 144")</t>
  </si>
  <si>
    <t>0846397-101</t>
  </si>
  <si>
    <t>SS Probe, 0.1 Mag Plus, HGP, Water Detection, UL, 4'</t>
  </si>
  <si>
    <t>0846397-102</t>
  </si>
  <si>
    <t>SS Probe, 0.1 Mag Plus, HGP, Water Detection, UL, 5'</t>
  </si>
  <si>
    <t>0846397-103</t>
  </si>
  <si>
    <t>SS Probe, 0.1 Mag Plus, HGP, Water Detection, UL, 5'4"</t>
  </si>
  <si>
    <t>0846397-104</t>
  </si>
  <si>
    <t>SS Probe, 0.1 Mag Plus, HGP, Water Detection, UL, 6'</t>
  </si>
  <si>
    <t>0846397-105</t>
  </si>
  <si>
    <t>SS Probe, 0.1 Mag Plus, HGP, Water Detection, UL, 7'</t>
  </si>
  <si>
    <t>0846397-106</t>
  </si>
  <si>
    <t>SS Probe, 0.1 Mag Plus, HGP, Water Detection, UL, 7'6"</t>
  </si>
  <si>
    <t>0846397-107</t>
  </si>
  <si>
    <t>SS Probe, 0.1 Mag Plus, HGP, Water Detection, UL, 8'</t>
  </si>
  <si>
    <t>0846397-108</t>
  </si>
  <si>
    <t>SS Probe, 0.1 Mag Plus, HGP, Water Detection, UL, 9'</t>
  </si>
  <si>
    <t>0846397-109</t>
  </si>
  <si>
    <t>SS Probe, 0.1 Mag Plus, HGP, Water Detection, UL, 10'</t>
  </si>
  <si>
    <t>0846397-110</t>
  </si>
  <si>
    <t>SS Probe, 0.1 Mag Plus, HGP, Water Detection, UL, 10'6"</t>
  </si>
  <si>
    <t>0846397-111</t>
  </si>
  <si>
    <t>SS Probe, 0.1 Mag Plus, HGP, Water Detection, UL, 11'</t>
  </si>
  <si>
    <t>0846397-112</t>
  </si>
  <si>
    <t>SS Probe, 0.1 Mag Plus, HGP, Water Detection, UL, 12'</t>
  </si>
  <si>
    <t>0846397-113</t>
  </si>
  <si>
    <t>SS Probe, 0.1 Mag Plus, HGP, Water Detection, UL, 2.0M</t>
  </si>
  <si>
    <t>0846397-114</t>
  </si>
  <si>
    <t>SS Probe, 0.1 Mag Plus, HGP, Water Detection, UL, 2.5M</t>
  </si>
  <si>
    <t>0846397-115</t>
  </si>
  <si>
    <t>SS Probe, 0.1 Mag Plus, HGP, Water Detection, UL, 3.0M</t>
  </si>
  <si>
    <t>0846397-116</t>
  </si>
  <si>
    <t>SS Probe, 0.1 Mag Plus, HGP, Water Detection, UL, 2.667M</t>
  </si>
  <si>
    <t>0846397-117</t>
  </si>
  <si>
    <t>SS Probe, 0.1 Mag Plus, HGP, Water Detection, UL, 9'6"</t>
  </si>
  <si>
    <t>0846397-199</t>
  </si>
  <si>
    <t>SS Probe, 0.1 Mag Plus, HGP, Water Detection, UL, Custom Length (24" to 144")</t>
  </si>
  <si>
    <t>0846397-201</t>
  </si>
  <si>
    <t>SS Probe, 0.2 Mag Plus, HGP, Water Detection, UL, 4'</t>
  </si>
  <si>
    <t>0846397-202</t>
  </si>
  <si>
    <t>SS Probe, 0.2 Mag Plus, HGP, Water Detection, UL, 5'</t>
  </si>
  <si>
    <t>0846397-203</t>
  </si>
  <si>
    <t>SS Probe, 0.2 Mag Plus, HGP, Water Detection, UL, 5'4"</t>
  </si>
  <si>
    <t>0846397-204</t>
  </si>
  <si>
    <t>SS Probe, 0.2 Mag Plus, HGP, Water Detection, UL, 6'</t>
  </si>
  <si>
    <t>0846397-205</t>
  </si>
  <si>
    <t>SS Probe, 0.2 Mag Plus, HGP, Water Detection, UL, 7'</t>
  </si>
  <si>
    <t>0846397-206</t>
  </si>
  <si>
    <t>SS Probe, 0.2 Mag Plus, HGP, Water Detection, UL, 7'6"</t>
  </si>
  <si>
    <t>0846397-207</t>
  </si>
  <si>
    <t>SS Probe, 0.2 Mag Plus, HGP, Water Detection, UL, 8'</t>
  </si>
  <si>
    <t>0846397-208</t>
  </si>
  <si>
    <t>SS Probe, 0.2 Mag Plus, HGP, Water Detection, UL, 9'</t>
  </si>
  <si>
    <t>0846397-209</t>
  </si>
  <si>
    <t>SS Probe, 0.2 Mag Plus, HGP, Water Detection, UL, 10'</t>
  </si>
  <si>
    <t>0846397-210</t>
  </si>
  <si>
    <t>SS Probe, 0.2 Mag Plus, HGP, Water Detection, UL, 10'6"</t>
  </si>
  <si>
    <t>0846397-211</t>
  </si>
  <si>
    <t>SS Probe, 0.2 Mag Plus, HGP, Water Detection, UL, 11'</t>
  </si>
  <si>
    <t>0846397-212</t>
  </si>
  <si>
    <t>SS Probe, 0.2 Mag Plus, HGP, Water Detection, UL, 12'</t>
  </si>
  <si>
    <t>0846397-213</t>
  </si>
  <si>
    <t>SS Probe, 0.2 Mag Plus, HGP, Water Detection, UL, 2.0M</t>
  </si>
  <si>
    <t>0846397-214</t>
  </si>
  <si>
    <t>SS Probe, 0.2 Mag Plus, HGP, Water Detection, UL, 2.5M</t>
  </si>
  <si>
    <t>0846397-215</t>
  </si>
  <si>
    <t>SS Probe, 0.2 Mag Plus, HGP, Water Detection, UL, 3.0M</t>
  </si>
  <si>
    <t>0846397-216</t>
  </si>
  <si>
    <t>SS Probe, 0.2 Mag Plus, HGP, Water Detection, UL, 2.667M</t>
  </si>
  <si>
    <t>0846397-217</t>
  </si>
  <si>
    <t>SS Probe, 0.2 Mag Plus, HGP, Water Detection, UL, 9'6"</t>
  </si>
  <si>
    <t>0846397-299</t>
  </si>
  <si>
    <t>SS Probe, 0.2 Mag Plus, HGP, Water Detection, UL, Custom Length (24" to 144")</t>
  </si>
  <si>
    <t>0846397-301</t>
  </si>
  <si>
    <t>SS Probe, Inv. Only Mag Plus, HGP, Water Detection, UL, 4'</t>
  </si>
  <si>
    <t>0846397-302</t>
  </si>
  <si>
    <t>SS Probe, Inv. Only Mag Plus, HGP, Water Detection, UL, 5'</t>
  </si>
  <si>
    <t>0846397-303</t>
  </si>
  <si>
    <t>SS Probe, Inv. Only Mag Plus, HGP, Water Detection, UL, 5'4"</t>
  </si>
  <si>
    <t>0846397-304</t>
  </si>
  <si>
    <t>SS Probe, Inv. Only Mag Plus, HGP, Water Detection, UL, 6'</t>
  </si>
  <si>
    <t>0846397-305</t>
  </si>
  <si>
    <t>SS Probe, Inv. Only Mag Plus, HGP, Water Detection, UL, 7'</t>
  </si>
  <si>
    <t>0846397-306</t>
  </si>
  <si>
    <t>SS Probe, Inv. Only Mag Plus, HGP, Water Detection, UL, 7'6"</t>
  </si>
  <si>
    <t>0846397-307</t>
  </si>
  <si>
    <t>SS Probe, Inv. Only Mag Plus, HGP, Water Detection, UL, 8'</t>
  </si>
  <si>
    <t>0846397-308</t>
  </si>
  <si>
    <t>SS Probe, Inv. Only Mag Plus, HGP, Water Detection, UL, 9'</t>
  </si>
  <si>
    <t>0846397-309</t>
  </si>
  <si>
    <t>SS Probe, Inv. Only Mag Plus, HGP, Water Detection, UL, 10'</t>
  </si>
  <si>
    <t>0846397-310</t>
  </si>
  <si>
    <t>SS Probe, Inv. Only Mag Plus, HGP, Water Detection, UL, 10'6"</t>
  </si>
  <si>
    <t>0846397-311</t>
  </si>
  <si>
    <t>SS Probe, Inv. Only Mag Plus, HGP, Water Detection, UL, 11'</t>
  </si>
  <si>
    <t>0846397-312</t>
  </si>
  <si>
    <t>SS Probe, Inv. Only Mag Plus, HGP, Water Detection, UL, 12'</t>
  </si>
  <si>
    <t>0846397-313</t>
  </si>
  <si>
    <t>SS Probe, Inv. Only Mag Plus, HGP, Water Detection, UL, 2.0M</t>
  </si>
  <si>
    <t>0846397-314</t>
  </si>
  <si>
    <t>SS Probe, Inv. Only Mag Plus, HGP, Water Detection, UL, 2.5M</t>
  </si>
  <si>
    <t>0846397-315</t>
  </si>
  <si>
    <t>SS Probe, Inv. Only Mag Plus, HGP, Water Detection, UL, 3.0M</t>
  </si>
  <si>
    <t>0846397-316</t>
  </si>
  <si>
    <t>SS Probe, Inv. Only Mag Plus, HGP, Water Detection, UL, 2.667M</t>
  </si>
  <si>
    <t>0846397-317</t>
  </si>
  <si>
    <t>SS Probe, Inv. Only Mag Plus, HGP, Water Detection, UL, 9'6"</t>
  </si>
  <si>
    <t>0846397-399</t>
  </si>
  <si>
    <t>SS Probe, Inv. Only Mag Plus, HGP, Water Detection, UL, Custom Length (24" to 144")</t>
  </si>
  <si>
    <t>0846397-401</t>
  </si>
  <si>
    <t>SS Probe, 0.1 Mag Plus, HGP, No Water Detection, UL, 4'</t>
  </si>
  <si>
    <t>0846397-402</t>
  </si>
  <si>
    <t>SS Probe, 0.1 Mag Plus, HGP, No Water Detection, UL, 5'</t>
  </si>
  <si>
    <t>0846397-403</t>
  </si>
  <si>
    <t>SS Probe, 0.1 Mag Plus, HGP, No Water Detection, UL, 5'4"</t>
  </si>
  <si>
    <t>0846397-404</t>
  </si>
  <si>
    <t>SS Probe, 0.1 Mag Plus, HGP, No Water Detection, UL, 6'</t>
  </si>
  <si>
    <t>0846397-405</t>
  </si>
  <si>
    <t>SS Probe, 0.1 Mag Plus, HGP, No Water Detection, UL, 7'</t>
  </si>
  <si>
    <t>0846397-406</t>
  </si>
  <si>
    <t>SS Probe, 0.1 Mag Plus, HGP, No Water Detection, UL, 7'6"</t>
  </si>
  <si>
    <t>0846397-407</t>
  </si>
  <si>
    <t>SS Probe, 0.1 Mag Plus, HGP, No Water Detection, UL, 8'</t>
  </si>
  <si>
    <t>0846397-408</t>
  </si>
  <si>
    <t>SS Probe, 0.1 Mag Plus, HGP, No Water Detection, UL, 9'</t>
  </si>
  <si>
    <t>0846397-409</t>
  </si>
  <si>
    <t>SS Probe, 0.1 Mag Plus, HGP, No Water Detection, UL, 10'</t>
  </si>
  <si>
    <t>0846397-410</t>
  </si>
  <si>
    <t>SS Probe, 0.1 Mag Plus, HGP, No Water Detection, UL, 10'6"</t>
  </si>
  <si>
    <t>0846397-411</t>
  </si>
  <si>
    <t>SS Probe, 0.1 Mag Plus, HGP, No Water Detection, UL, 11'</t>
  </si>
  <si>
    <t>0846397-412</t>
  </si>
  <si>
    <t>SS Probe, 0.1 Mag Plus, HGP, No Water Detection, UL, 12'</t>
  </si>
  <si>
    <t>0846397-413</t>
  </si>
  <si>
    <t>SS Probe, 0.1 Mag Plus, HGP, No Water Detection, UL, 2.0M</t>
  </si>
  <si>
    <t>0846397-414</t>
  </si>
  <si>
    <t>SS Probe, 0.1 Mag Plus, HGP, No Water Detection, UL, 2.5M</t>
  </si>
  <si>
    <t>0846397-415</t>
  </si>
  <si>
    <t>SS Probe, 0.1 Mag Plus, HGP, No Water Detection, UL, 3.0M</t>
  </si>
  <si>
    <t>0846397-416</t>
  </si>
  <si>
    <t>SS Probe, 0.1 Mag Plus, HGP, No Water Detection, UL, 2.667M</t>
  </si>
  <si>
    <t>0846397-417</t>
  </si>
  <si>
    <t>SS Probe, 0.1 Mag Plus, HGP, No Water Detection, UL, 9'6"</t>
  </si>
  <si>
    <t>0846397-499</t>
  </si>
  <si>
    <t>SS Probe, 0.1 Mag Plus, HGP, No Water Detection, UL, Custom Length (24" to 144")</t>
  </si>
  <si>
    <t>0846397-501</t>
  </si>
  <si>
    <t>SS Probe, 0.2 Mag Plus, HGP, No Water Detection, UL, 4'</t>
  </si>
  <si>
    <t>0846397-502</t>
  </si>
  <si>
    <t>SS Probe, 0.2 Mag Plus, HGP, No Water Detection, UL, 5'</t>
  </si>
  <si>
    <t>0846397-503</t>
  </si>
  <si>
    <t>SS Probe, 0.2 Mag Plus, HGP, No Water Detection, UL, 5'4"</t>
  </si>
  <si>
    <t>0846397-504</t>
  </si>
  <si>
    <t>SS Probe, 0.2 Mag Plus, HGP, No Water Detection, UL, 6'</t>
  </si>
  <si>
    <t>0846397-505</t>
  </si>
  <si>
    <t>SS Probe, 0.2 Mag Plus, HGP, No Water Detection, UL, 7'</t>
  </si>
  <si>
    <t>0846397-506</t>
  </si>
  <si>
    <t>SS Probe, 0.2 Mag Plus, HGP, No Water Detection, UL, 7'6"</t>
  </si>
  <si>
    <t>0846397-507</t>
  </si>
  <si>
    <t>SS Probe, 0.2 Mag Plus, HGP, No Water Detection, UL, 8'</t>
  </si>
  <si>
    <t>0846397-508</t>
  </si>
  <si>
    <t>SS Probe, 0.2 Mag Plus, HGP, No Water Detection, UL, 9'</t>
  </si>
  <si>
    <t>0846397-509</t>
  </si>
  <si>
    <t>SS Probe, 0.2 Mag Plus, HGP, No Water Detection, UL, 10'</t>
  </si>
  <si>
    <t>0846397-510</t>
  </si>
  <si>
    <t>SS Probe, 0.2 Mag Plus, HGP, No Water Detection, UL, 10'6"</t>
  </si>
  <si>
    <t>0846397-511</t>
  </si>
  <si>
    <t>SS Probe, 0.2 Mag Plus, HGP, No Water Detection, UL, 11'</t>
  </si>
  <si>
    <t>0846397-512</t>
  </si>
  <si>
    <t>SS Probe, 0.2 Mag Plus, HGP, No Water Detection, UL, 12'</t>
  </si>
  <si>
    <t>0846397-513</t>
  </si>
  <si>
    <t>SS Probe, 0.2 Mag Plus, HGP, No Water Detection, UL, 2.0M</t>
  </si>
  <si>
    <t>0846397-514</t>
  </si>
  <si>
    <t>SS Probe, 0.2 Mag Plus, HGP, No Water Detection, UL, 2.5M</t>
  </si>
  <si>
    <t>0846397-515</t>
  </si>
  <si>
    <t>SS Probe, 0.2 Mag Plus, HGP, No Water Detection, UL, 3.0M</t>
  </si>
  <si>
    <t>0846397-516</t>
  </si>
  <si>
    <t>SS Probe, 0.2 Mag Plus, HGP, No Water Detection, UL, 2.667M</t>
  </si>
  <si>
    <t>0846397-517</t>
  </si>
  <si>
    <t>SS Probe, 0.2 Mag Plus, HGP, No Water Detection, UL, 9'6"</t>
  </si>
  <si>
    <t>0846397-599</t>
  </si>
  <si>
    <t>SS Probe, 0.2 Mag Plus, HGP, No Water Detection, UL, Custom Length (24" to 144")</t>
  </si>
  <si>
    <t>0846397-601</t>
  </si>
  <si>
    <t>SS Probe, Inv. Only Mag Plus, HGP, No Water Detection, UL, 4'</t>
  </si>
  <si>
    <t>0846397-602</t>
  </si>
  <si>
    <t>SS Probe, Inv. Only Mag Plus, HGP, No Water Detection, UL, 5'</t>
  </si>
  <si>
    <t>0846397-603</t>
  </si>
  <si>
    <t>SS Probe, Inv. Only Mag Plus, HGP, No Water Detection, UL, 5'4"</t>
  </si>
  <si>
    <t>0846397-604</t>
  </si>
  <si>
    <t>SS Probe, Inv. Only Mag Plus, HGP, No Water Detection, UL, 6'</t>
  </si>
  <si>
    <t>0846397-605</t>
  </si>
  <si>
    <t>SS Probe, Inv. Only Mag Plus, HGP, No Water Detection, UL, 7'</t>
  </si>
  <si>
    <t>0846397-606</t>
  </si>
  <si>
    <t>SS Probe, Inv. Only Mag Plus, HGP, No Water Detection, UL, 7'6"</t>
  </si>
  <si>
    <t>0846397-607</t>
  </si>
  <si>
    <t>SS Probe, Inv. Only Mag Plus, HGP, No Water Detection, UL, 8'</t>
  </si>
  <si>
    <t>0846397-608</t>
  </si>
  <si>
    <t>SS Probe, Inv. Only Mag Plus, HGP, No Water Detection, UL, 9'</t>
  </si>
  <si>
    <t>0846397-609</t>
  </si>
  <si>
    <t>SS Probe, Inv. Only Mag Plus, HGP, No Water Detection, UL, 10'</t>
  </si>
  <si>
    <t>0846397-610</t>
  </si>
  <si>
    <t>SS Probe, Inv. Only Mag Plus, HGP, No Water Detection, UL, 10'6"</t>
  </si>
  <si>
    <t>0846397-611</t>
  </si>
  <si>
    <t>SS Probe, Inv. Only Mag Plus, HGP, No Water Detection, UL, 11'</t>
  </si>
  <si>
    <t>0846397-612</t>
  </si>
  <si>
    <t>SS Probe, Inv. Only Mag Plus, HGP, No Water Detection, UL, 12'</t>
  </si>
  <si>
    <t>0846397-613</t>
  </si>
  <si>
    <t>SS Probe, Inv. Only Mag Plus, HGP, No Water Detection, UL, 2.0M</t>
  </si>
  <si>
    <t>0846397-614</t>
  </si>
  <si>
    <t>SS Probe, Inv. Only Mag Plus, HGP, No Water Detection, UL, 2.5M</t>
  </si>
  <si>
    <t>0846397-615</t>
  </si>
  <si>
    <t>SS Probe, Inv. Only Mag Plus, HGP, No Water Detection, UL, 3.0M</t>
  </si>
  <si>
    <t>0846397-616</t>
  </si>
  <si>
    <t>SS Probe, Inv. Only Mag Plus, HGP, No Water Detection, UL, 2.667M</t>
  </si>
  <si>
    <t>0846397-617</t>
  </si>
  <si>
    <t>SS Probe, Inv. Only Mag Plus, HGP, No Water Detection, UL, 9'6"</t>
  </si>
  <si>
    <t>0846397-699</t>
  </si>
  <si>
    <t>SS Probe, Inv. Only Mag Plus, HGP, No Water Detection, UL, Custom Length (24" to 144")</t>
  </si>
  <si>
    <t>0846397-701</t>
  </si>
  <si>
    <t>SS Probe, 0.1 MAG-D, HGP, with Leak Detection, UL, 4'</t>
  </si>
  <si>
    <t>0846397-702</t>
  </si>
  <si>
    <t>SS Probe, 0.1 MAG-D, HGP, with Leak Detection, UL, 5'</t>
  </si>
  <si>
    <t>0846397-703</t>
  </si>
  <si>
    <t>SS Probe, 0.1 MAG-D, HGP, with Leak Detection, UL, 5'4"</t>
  </si>
  <si>
    <t>0846397-704</t>
  </si>
  <si>
    <t>SS Probe, 0.1 MAG-D, HGP, with Leak Detection, UL, 6'</t>
  </si>
  <si>
    <t>0846397-705</t>
  </si>
  <si>
    <t>SS Probe, 0.1 MAG-D, HGP, with Leak Detection, UL, 7'</t>
  </si>
  <si>
    <t>0846397-706</t>
  </si>
  <si>
    <t>SS Probe, 0.1 MAG-D, HGP, with Leak Detection, UL, 7'6"</t>
  </si>
  <si>
    <t>0846397-707</t>
  </si>
  <si>
    <t>SS Probe, 0.1 MAG-D, HGP, with Leak Detection, UL, 8'</t>
  </si>
  <si>
    <t>0846397-708</t>
  </si>
  <si>
    <t>SS Probe, 0.1 MAG-D, HGP, with Leak Detection, UL, 9'</t>
  </si>
  <si>
    <t>0846397-709</t>
  </si>
  <si>
    <t>SS Probe, 0.1 MAG-D, HGP, with Leak Detection, UL, 10'</t>
  </si>
  <si>
    <t>0846397-710</t>
  </si>
  <si>
    <t>SS Probe, 0.1 MAG-D, HGP, with Leak Detection, UL, 10'6"</t>
  </si>
  <si>
    <t>0846397-711</t>
  </si>
  <si>
    <t>SS Probe, 0.1 MAG-D, HGP, with Leak Detection, UL, 11'</t>
  </si>
  <si>
    <t>0846397-712</t>
  </si>
  <si>
    <t>SS Probe, 0.1 MAG-D, HGP, with Leak Detection, UL, 12'</t>
  </si>
  <si>
    <t>0846397-713</t>
  </si>
  <si>
    <t>SS Probe, 0.1 MAG-D, HGP, with Leak Detection, UL, 2.0M</t>
  </si>
  <si>
    <t>0846397-714</t>
  </si>
  <si>
    <t>SS Probe, 0.1 MAG-D, HGP, with Leak Detection, UL, 2.5M</t>
  </si>
  <si>
    <t>0846397-715</t>
  </si>
  <si>
    <t>SS Probe, 0.1 MAG-D, HGP, with Leak Detection, UL, 3.0M</t>
  </si>
  <si>
    <t>0846397-716</t>
  </si>
  <si>
    <t>SS Probe, 0.1 MAG-D, HGP, with Leak Detection, UL, 2.667M</t>
  </si>
  <si>
    <t>0846397-717</t>
  </si>
  <si>
    <t>SS Probe, 0.1 MAG-D, HGP, with Leak Detection, UL, 9'6"</t>
  </si>
  <si>
    <t>0846397-799</t>
  </si>
  <si>
    <t>SS Probe, 0.1 MAG-D, HGP, with Leak Detection, UL, Custom Length (24" to 144")</t>
  </si>
  <si>
    <t>0846397-801</t>
  </si>
  <si>
    <t>SS Probe, 0.2 MAG-D, HGP, with Leak Detection, UL, 4'</t>
  </si>
  <si>
    <t>0846397-802</t>
  </si>
  <si>
    <t>SS Probe, 0.2 MAG-D, HGP, with Leak Detection, UL, 5'</t>
  </si>
  <si>
    <t>0846397-803</t>
  </si>
  <si>
    <t>SS Probe, 0.2 MAG-D, HGP, with Leak Detection, UL, 5'4"</t>
  </si>
  <si>
    <t>0846397-804</t>
  </si>
  <si>
    <t>SS Probe, 0.2 MAG-D, HGP, with Leak Detection, UL, 6'</t>
  </si>
  <si>
    <t>0846397-805</t>
  </si>
  <si>
    <t>SS Probe, 0.2 MAG-D, HGP, with Leak Detection, UL, 7'</t>
  </si>
  <si>
    <t>0846397-806</t>
  </si>
  <si>
    <t>SS Probe, 0.2 MAG-D, HGP, with Leak Detection, UL, 7'6"</t>
  </si>
  <si>
    <t>0846397-807</t>
  </si>
  <si>
    <t>SS Probe, 0.2 MAG-D, HGP, with Leak Detection, UL, 8'</t>
  </si>
  <si>
    <t>0846397-808</t>
  </si>
  <si>
    <t>SS Probe, 0.2 MAG-D, HGP, with Leak Detection, UL, 9'</t>
  </si>
  <si>
    <t>0846397-809</t>
  </si>
  <si>
    <t>SS Probe, 0.2 MAG-D, HGP, with Leak Detection, UL, 10'</t>
  </si>
  <si>
    <t>0846397-810</t>
  </si>
  <si>
    <t>SS Probe, 0.2 MAG-D, HGP, with Leak Detection, UL, 10'6"</t>
  </si>
  <si>
    <t>0846397-811</t>
  </si>
  <si>
    <t>SS Probe, 0.2 MAG-D, HGP, with Leak Detection, UL, 11'</t>
  </si>
  <si>
    <t>0846397-812</t>
  </si>
  <si>
    <t>SS Probe, 0.2 MAG-D, HGP, with Leak Detection, UL, 12'</t>
  </si>
  <si>
    <t>0846397-813</t>
  </si>
  <si>
    <t>SS Probe, 0.2 MAG-D, HGP, with Leak Detection, UL, 2.0M</t>
  </si>
  <si>
    <t>0846397-814</t>
  </si>
  <si>
    <t>SS Probe, 0.2 MAG-D, HGP, with Leak Detection, UL, 2.5M</t>
  </si>
  <si>
    <t>0846397-815</t>
  </si>
  <si>
    <t>SS Probe, 0.2 MAG-D, HGP, with Leak Detection, UL, 3.0M</t>
  </si>
  <si>
    <t>0846397-816</t>
  </si>
  <si>
    <t>SS Probe, 0.2 MAG-D, HGP, with Leak Detection, UL, 2.667M</t>
  </si>
  <si>
    <t>0846397-817</t>
  </si>
  <si>
    <t>SS Probe, 0.2 MAG-D, HGP, with Leak Detection, UL, 9'6"</t>
  </si>
  <si>
    <t>0846397-899</t>
  </si>
  <si>
    <t>SS Probe, 0.2 MAG-D, HGP, with Leak Detection, UL, Custom Length (24" to 144")</t>
  </si>
  <si>
    <t>0846397-901</t>
  </si>
  <si>
    <t>SS Probe, MAG-D, HGP, No Leak Detection, UL, 4'</t>
  </si>
  <si>
    <t>0846397-902</t>
  </si>
  <si>
    <t>SS Probe, MAG-D, HGP, No Leak Detection, UL, 5'</t>
  </si>
  <si>
    <t>0846397-903</t>
  </si>
  <si>
    <t>SS Probe, MAG-D, HGP, No Leak Detection, UL, 5'4"</t>
  </si>
  <si>
    <t>0846397-904</t>
  </si>
  <si>
    <t>SS Probe, MAG-D, HGP, No Leak Detection, UL, 6'</t>
  </si>
  <si>
    <t>0846397-905</t>
  </si>
  <si>
    <t>SS Probe, MAG-D, HGP, No Leak Detection, UL, 7'</t>
  </si>
  <si>
    <t>0846397-906</t>
  </si>
  <si>
    <t>SS Probe, MAG-D, HGP, No Leak Detection, UL, 7'6"</t>
  </si>
  <si>
    <t>0846397-907</t>
  </si>
  <si>
    <t>SS Probe, MAG-D, HGP, No Leak Detection, UL, 8'</t>
  </si>
  <si>
    <t>0846397-908</t>
  </si>
  <si>
    <t>SS Probe, MAG-D, HGP, No Leak Detection, UL, 9'</t>
  </si>
  <si>
    <t>0846397-909</t>
  </si>
  <si>
    <t>SS Probe, MAG-D, HGP, No Leak Detection, UL, 10'</t>
  </si>
  <si>
    <t>0846397-910</t>
  </si>
  <si>
    <t>SS Probe, MAG-D, HGP, No Leak Detection, UL, 10'6"</t>
  </si>
  <si>
    <t>0846397-911</t>
  </si>
  <si>
    <t>SS Probe, MAG-D, HGP, No Leak Detection, UL, 11'</t>
  </si>
  <si>
    <t>0846397-912</t>
  </si>
  <si>
    <t>SS Probe, MAG-D, HGP, No Leak Detection, UL, 12'</t>
  </si>
  <si>
    <t>0846397-913</t>
  </si>
  <si>
    <t>SS Probe, MAG-D, HGP, No Leak Detection, UL, 2.0M</t>
  </si>
  <si>
    <t>0846397-914</t>
  </si>
  <si>
    <t>SS Probe, MAG-D, HGP, No Leak Detection, UL, 2.5M</t>
  </si>
  <si>
    <t>0846397-915</t>
  </si>
  <si>
    <t>SS Probe, MAG-D, HGP, No Leak Detection, UL, 3.0M</t>
  </si>
  <si>
    <t>0846397-916</t>
  </si>
  <si>
    <t>SS Probe, MAG-D, HGP, No Leak Detection, UL, 2.667M</t>
  </si>
  <si>
    <t>0846397-917</t>
  </si>
  <si>
    <t>SS Probe, MAG-D, HGP, No Leak Detection, UL, 9'6"</t>
  </si>
  <si>
    <t>0846397-999</t>
  </si>
  <si>
    <t>SS Probe, MAG-D, HGP, No Leak Detection, UL, Custom Length (24" to 144")</t>
  </si>
  <si>
    <t>0846400-001</t>
  </si>
  <si>
    <t>Install. Kit, Mag Plus, Diesel, 4" Float, 5' Cable</t>
  </si>
  <si>
    <t>0846400-002</t>
  </si>
  <si>
    <t>Install. Kit, Mag Plus, Light Oil, 4" Float, 5' Cable</t>
  </si>
  <si>
    <t>0846400-004</t>
  </si>
  <si>
    <t>Install. Kit, Mag Plus, Alt. Fluid, 4" Float, 5' Cable</t>
  </si>
  <si>
    <t>0846400-007</t>
  </si>
  <si>
    <t>Install. Kit, Mag Plus, Heavy Oil, 4" Float, 5' Cable</t>
  </si>
  <si>
    <t>0846400-100</t>
  </si>
  <si>
    <t>Install. Kit, Mag Plus, Gasoline, 2" Float, 5' Cable</t>
  </si>
  <si>
    <t>0846400-101</t>
  </si>
  <si>
    <t>Install. Kit, Mag Plus, Diesel, 2" Float, 5' Cable</t>
  </si>
  <si>
    <t>0846400-102</t>
  </si>
  <si>
    <t>Install. Kit, Mag Plus, Light Oil, 2" Float, 5' Cable</t>
  </si>
  <si>
    <t>0846400-104</t>
  </si>
  <si>
    <t>Install. Kit, Mag Plus, Alt. Fluid, 2" Float, 5' Cable</t>
  </si>
  <si>
    <t>0846400-107</t>
  </si>
  <si>
    <t>Install. Kit, Mag Plus, Heavy Oil, 2" Float, 5' Cable</t>
  </si>
  <si>
    <t>0846500-001</t>
  </si>
  <si>
    <t>Installation Kit, Vapor Extractor with riser for Mag Probe</t>
  </si>
  <si>
    <t>0846500-002</t>
  </si>
  <si>
    <t>Installation Kit, Vapor Extractor without riser for Mag Probe</t>
  </si>
  <si>
    <t>0847095-322</t>
  </si>
  <si>
    <t>TLS-350J 4 Tank/4 Sensor/4 PLLD Console w/ CSLD, PLLD Risk Management Software w/Integral Printer (UL/cUL)</t>
  </si>
  <si>
    <t>0847095-422</t>
  </si>
  <si>
    <t>TLS-350J 4 Tank/4 Sensor/4 PLLD Console w/ CSLD, WPLLD Risk Management Software w/Integral Printer (UL/cUL)</t>
  </si>
  <si>
    <t>0847095-522</t>
  </si>
  <si>
    <t>TLS-350J 4 Tank/4 Sensor/4 PLLD Console w/ Static In-Tank Leak Detection, PLLD Risk Management Software w/Integral Printer (UL/cUL)</t>
  </si>
  <si>
    <t>0847095-622</t>
  </si>
  <si>
    <t>TLS-350J 4 Tank/4 Sensor/4 PLLD Console w/ Static In-Tank Leak Detection, WPLLD Risk Management Software w/Integral Printer (UL/cUL)</t>
  </si>
  <si>
    <t>0847490-001</t>
  </si>
  <si>
    <t>Interface Module Expansion Board Kit (TLS-350, TLS-350PLUS and TLS-350R), No Charge</t>
  </si>
  <si>
    <t>0847490-315</t>
  </si>
  <si>
    <t>PMC Multi-Port Controller for VST</t>
  </si>
  <si>
    <t>0847490-504</t>
  </si>
  <si>
    <t>Module, Pump Relay Monitor, (1 per 4 STP's req'd for Continuous STP Run Monitor feature with software ver. 27 or higher).
Rated for 240V - Designed to detect faulty STP control relay</t>
  </si>
  <si>
    <t>0847970-001</t>
  </si>
  <si>
    <t>Single-Float Non-Discriminating Stand-Alone Dispenser Pan Sensor with Dispenser Control Interface, cUL</t>
  </si>
  <si>
    <t>0847990-001</t>
  </si>
  <si>
    <t>Single-Float Non-Discriminating Stand-Alone Dispenser Pan Sensor with Dispenser Control Interface, UL</t>
  </si>
  <si>
    <t>0848021-222</t>
  </si>
  <si>
    <t>Extended Warranty, Consoles with up to 50 Devices Installed</t>
  </si>
  <si>
    <t>0848021-322</t>
  </si>
  <si>
    <t>Extended Warranty, Consoles with 51 or more Devices Installed</t>
  </si>
  <si>
    <t>0848100-004</t>
  </si>
  <si>
    <t>Overvoltage Protection Device (BA-350) - for Mag-FLEX Probes Only</t>
  </si>
  <si>
    <t>0848100-101</t>
  </si>
  <si>
    <t>Direct Burial Cable, Filler Rod, 100'</t>
  </si>
  <si>
    <t>0848100-102</t>
  </si>
  <si>
    <t>Direct Burial Cable, Filler Rod, 200'</t>
  </si>
  <si>
    <t>0848100-103</t>
  </si>
  <si>
    <t>Direct Burial Cable, Filler Rod, 300'</t>
  </si>
  <si>
    <t>0848100-104</t>
  </si>
  <si>
    <t>Direct Burial Cable, Filler Rod, 400'</t>
  </si>
  <si>
    <t>0848100-105</t>
  </si>
  <si>
    <t>Direct Burial Cable, Filler Rod, 500'</t>
  </si>
  <si>
    <t>0848100-106</t>
  </si>
  <si>
    <t>Direct Burial Cable, Filler Rod, 600'</t>
  </si>
  <si>
    <t>0848100-107</t>
  </si>
  <si>
    <t>Direct Burial Cable, Filler Rod, 700'</t>
  </si>
  <si>
    <t>0848100-108</t>
  </si>
  <si>
    <t>Direct Burial Cable, Filler Rod, 800'</t>
  </si>
  <si>
    <t>0848100-109</t>
  </si>
  <si>
    <t>Direct Burial Cable, Filler Rod, 900'</t>
  </si>
  <si>
    <t>0848100-110</t>
  </si>
  <si>
    <t>Direct Burial Cable, Filler Rod, 1000'</t>
  </si>
  <si>
    <t>0848100-111</t>
  </si>
  <si>
    <t>Direct Burial Cable, Filler Rod, 1100'</t>
  </si>
  <si>
    <t>0848100-112</t>
  </si>
  <si>
    <t>Direct Burial Cable, Filler Rod, 1200'</t>
  </si>
  <si>
    <t>0848100-113</t>
  </si>
  <si>
    <t>Direct Burial Cable, Filler Rod, 1300'</t>
  </si>
  <si>
    <t>0848100-114</t>
  </si>
  <si>
    <t>Direct Burial Cable, Filler Rod, 1400'</t>
  </si>
  <si>
    <t>0848100-115</t>
  </si>
  <si>
    <t>Direct Burial Cable, Filler Rod, 1500'</t>
  </si>
  <si>
    <t>0848100-116</t>
  </si>
  <si>
    <t>Direct Burial Cable, Filler Rod, 1600'</t>
  </si>
  <si>
    <t>0848100-117</t>
  </si>
  <si>
    <t>Direct Burial Cable, Filler Rod, 1700'</t>
  </si>
  <si>
    <t>0848100-118</t>
  </si>
  <si>
    <t>Direct Burial Cable, Filler Rod, 1800'</t>
  </si>
  <si>
    <t>0848100-119</t>
  </si>
  <si>
    <t>Direct Burial Cable, Filler Rod, 1900'</t>
  </si>
  <si>
    <t>0848100-120</t>
  </si>
  <si>
    <t>Direct Burial Cable, Filler Rod, 2000'</t>
  </si>
  <si>
    <t>0848100-201</t>
  </si>
  <si>
    <t>Direct Burial Cable, 2-Conductor Cable, 100'</t>
  </si>
  <si>
    <t>0848100-202</t>
  </si>
  <si>
    <t>Direct Burial Cable, 2-Conductor Cable, 200'</t>
  </si>
  <si>
    <t>0848100-203</t>
  </si>
  <si>
    <t>Direct Burial Cable, 2-Conductor Cable, 300'</t>
  </si>
  <si>
    <t>0848100-204</t>
  </si>
  <si>
    <t>Direct Burial Cable, 2-Conductor Cable, 400'</t>
  </si>
  <si>
    <t>0848100-205</t>
  </si>
  <si>
    <t>Direct Burial Cable, 2-Conductor Cable, 500'</t>
  </si>
  <si>
    <t>0848100-206</t>
  </si>
  <si>
    <t>Direct Burial Cable, 2-Conductor Cable, 600'</t>
  </si>
  <si>
    <t>0848100-207</t>
  </si>
  <si>
    <t>Direct Burial Cable, 2-Conductor Cable, 700'</t>
  </si>
  <si>
    <t>0848100-208</t>
  </si>
  <si>
    <t>Direct Burial Cable, 2-Conductor Cable, 800'</t>
  </si>
  <si>
    <t>0848100-209</t>
  </si>
  <si>
    <t>Direct Burial Cable, 2-Conductor Cable, 900'</t>
  </si>
  <si>
    <t>0848100-210</t>
  </si>
  <si>
    <t>Direct Burial Cable, 2-Conductor Cable, 1000'</t>
  </si>
  <si>
    <t>0848100-211</t>
  </si>
  <si>
    <t>Direct Burial Cable, 2-Conductor Cable, 1100'</t>
  </si>
  <si>
    <t>0848100-212</t>
  </si>
  <si>
    <t>Direct Burial Cable, 2-Conductor Cable, 1200'</t>
  </si>
  <si>
    <t>0848100-213</t>
  </si>
  <si>
    <t>Direct Burial Cable, 2-Conductor Cable, 1300'</t>
  </si>
  <si>
    <t>0848100-214</t>
  </si>
  <si>
    <t>Direct Burial Cable, 2-Conductor Cable, 1400'</t>
  </si>
  <si>
    <t>0848100-215</t>
  </si>
  <si>
    <t>Direct Burial Cable, 2-Conductor Cable, 1500'</t>
  </si>
  <si>
    <t>0848100-216</t>
  </si>
  <si>
    <t>Direct Burial Cable, 2-Conductor Cable, 1600'</t>
  </si>
  <si>
    <t>0848100-217</t>
  </si>
  <si>
    <t>Direct Burial Cable, 2-Conductor Cable, 1700'</t>
  </si>
  <si>
    <t>0848100-218</t>
  </si>
  <si>
    <t>Direct Burial Cable, 2-Conductor Cable, 1800'</t>
  </si>
  <si>
    <t>0848100-219</t>
  </si>
  <si>
    <t>Direct Burial Cable, 2-Conductor Cable, 1900'</t>
  </si>
  <si>
    <t>0848100-220</t>
  </si>
  <si>
    <t>Direct Burial Cable, 2-Conductor Cable, 2000'</t>
  </si>
  <si>
    <t>0848100-301</t>
  </si>
  <si>
    <t>Direct Burial Cable, 3-Conductor Cable, 100'</t>
  </si>
  <si>
    <t>0848100-302</t>
  </si>
  <si>
    <t>Direct Burial Cable, 3-Conductor Cable, 200'</t>
  </si>
  <si>
    <t>0848100-303</t>
  </si>
  <si>
    <t>Direct Burial Cable, 3-Conductor Cable, 300'</t>
  </si>
  <si>
    <t>0848100-304</t>
  </si>
  <si>
    <t>Direct Burial Cable, 3-Conductor Cable, 400'</t>
  </si>
  <si>
    <t>0848100-305</t>
  </si>
  <si>
    <t>Direct Burial Cable, 3-Conductor Cable, 500'</t>
  </si>
  <si>
    <t>0848100-306</t>
  </si>
  <si>
    <t>Direct Burial Cable, 3-Conductor Cable, 600'</t>
  </si>
  <si>
    <t>0848100-307</t>
  </si>
  <si>
    <t>Direct Burial Cable, 3-Conductor Cable, 700'</t>
  </si>
  <si>
    <t>0848100-308</t>
  </si>
  <si>
    <t>Direct Burial Cable, 3-Conductor Cable, 800'</t>
  </si>
  <si>
    <t>0848100-309</t>
  </si>
  <si>
    <t>Direct Burial Cable, 3-Conductor Cable, 900'</t>
  </si>
  <si>
    <t>0848100-310</t>
  </si>
  <si>
    <t>Direct Burial Cable, 3-Conductor Cable, 1000'</t>
  </si>
  <si>
    <t>0848100-311</t>
  </si>
  <si>
    <t>Direct Burial Cable, 3-Conductor Cable, 1100'</t>
  </si>
  <si>
    <t>0848100-312</t>
  </si>
  <si>
    <t>Direct Burial Cable, 3-Conductor Cable, 1200'</t>
  </si>
  <si>
    <t>0848100-313</t>
  </si>
  <si>
    <t>Direct Burial Cable, 3-Conductor Cable, 1300'</t>
  </si>
  <si>
    <t>0848100-314</t>
  </si>
  <si>
    <t>Direct Burial Cable, 3-Conductor Cable, 1400'</t>
  </si>
  <si>
    <t>0848100-315</t>
  </si>
  <si>
    <t>Direct Burial Cable, 3-Conductor Cable, 1500'</t>
  </si>
  <si>
    <t>0848100-316</t>
  </si>
  <si>
    <t>Direct Burial Cable, 3-Conductor Cable, 1600'</t>
  </si>
  <si>
    <t>0848100-317</t>
  </si>
  <si>
    <t>Direct Burial Cable, 3-Conductor Cable, 1700'</t>
  </si>
  <si>
    <t>0848100-318</t>
  </si>
  <si>
    <t>Direct Burial Cable, 3-Conductor Cable, 1800'</t>
  </si>
  <si>
    <t>0848100-319</t>
  </si>
  <si>
    <t>Direct Burial Cable, 3-Conductor Cable, 1900'</t>
  </si>
  <si>
    <t>0848100-320</t>
  </si>
  <si>
    <t>Direct Burial Cable, 3-Conductor Cable, 2000'</t>
  </si>
  <si>
    <t>0848100-500</t>
  </si>
  <si>
    <t>Direct Burial Cable Site Preparation Kit, No Charge</t>
  </si>
  <si>
    <t>0848100-501</t>
  </si>
  <si>
    <t>Direct Burial Cable Splice Kit</t>
  </si>
  <si>
    <t>0848100-502</t>
  </si>
  <si>
    <t>Direct Burial Cable Demonstration Kit</t>
  </si>
  <si>
    <t>0848100-800</t>
  </si>
  <si>
    <t>Direct Burial Cable Sealant, 29 FL. OZ. (60 linear ft. 1/4" cut)</t>
  </si>
  <si>
    <t>0848100-805</t>
  </si>
  <si>
    <t>Direct Burial Cable Sealant, 4.5 GAL. (1200 linear ft. 1/4" cut)</t>
  </si>
  <si>
    <t>0848100-901</t>
  </si>
  <si>
    <t>Direct Burial Cable Sealant Cartridge Gun (Manual Driven)</t>
  </si>
  <si>
    <t>0848100-902</t>
  </si>
  <si>
    <t>Direct Burial Cable Sealant Cartridge Gun (Air Driven, 1/4" NPT Quick Connect)</t>
  </si>
  <si>
    <t>0848100-903</t>
  </si>
  <si>
    <t>Direct Burial Cable Sealant Bulk Gun (Air Driven for Direct Loading from Can. Incl. 1/4" NPT Quick Connect and Nozzle.  Use with 848100-805)</t>
  </si>
  <si>
    <t>0848100-904</t>
  </si>
  <si>
    <t>Direct Burial Cable, Filler Rod Installation Tool (Incl. adj. depth wheels for 1/8", 1/4", 3/8" and 1/2" saw cuts)</t>
  </si>
  <si>
    <t>0848190-001</t>
  </si>
  <si>
    <t>Single Channel - I.S. Circuit Protector for use with TLS wireless devices</t>
  </si>
  <si>
    <t>0848190-002</t>
  </si>
  <si>
    <t>Dual Channel - I.S. Circuit Protector for use with TLS probes and sensors</t>
  </si>
  <si>
    <t>0848190-003</t>
  </si>
  <si>
    <t>Cable Splice Kit without protection</t>
  </si>
  <si>
    <t>0848290-002</t>
  </si>
  <si>
    <t>TLS-350PLUS Console without Integral Printer - 120V, UL/cUL</t>
  </si>
  <si>
    <t>0848290-022</t>
  </si>
  <si>
    <t>TLS-350PLUS Console with Integral Printer - 120V, UL/cUL</t>
  </si>
  <si>
    <t>0848290-102</t>
  </si>
  <si>
    <t>TLS-350R Console without Integral Printer - 120V, UL/cUL</t>
  </si>
  <si>
    <t>0848290-122</t>
  </si>
  <si>
    <t>TLS-350R Console with Integral Printer - 120V, UL/cUL</t>
  </si>
  <si>
    <t>0848480-001</t>
  </si>
  <si>
    <t>Pressurized Line Leak Detector Sensor without SwiftCheck, UL</t>
  </si>
  <si>
    <t>0848480-003</t>
  </si>
  <si>
    <t>Pressurized Line Leak Detector Sensor with SwiftCheck, UL</t>
  </si>
  <si>
    <t>0848702-005</t>
  </si>
  <si>
    <t>DIM Installation Kit, Gilbarco Transac, 5' Cable</t>
  </si>
  <si>
    <t>0848702-010</t>
  </si>
  <si>
    <t>DIM Installation Kit, Gilbarco Transac, 10' Cable</t>
  </si>
  <si>
    <t>0848702-025</t>
  </si>
  <si>
    <t>DIM Installation Kit, Gilbarco Transac, 25' Cable</t>
  </si>
  <si>
    <t>0848702-050</t>
  </si>
  <si>
    <t>DIM Installation Kit, Gilbarco Transac, 50' Cable</t>
  </si>
  <si>
    <t>0848702-100</t>
  </si>
  <si>
    <t>DIM Installation Kit, Gilbarco Transac, 100' Cable</t>
  </si>
  <si>
    <t>0848702-200</t>
  </si>
  <si>
    <t>DIM Installation Kit, Gilbarco Transac, 200' Cable</t>
  </si>
  <si>
    <t>0848703-005</t>
  </si>
  <si>
    <t>DIM Installation Kit, Wayne, 5' Cable</t>
  </si>
  <si>
    <t>0848703-010</t>
  </si>
  <si>
    <t>DIM Installation Kit, Wayne, 10' Cable</t>
  </si>
  <si>
    <t>0848703-025</t>
  </si>
  <si>
    <t>DIM Installation Kit, Wayne, 25' Cable</t>
  </si>
  <si>
    <t>0848703-050</t>
  </si>
  <si>
    <t>DIM Installation Kit, Wayne, 50' Cable</t>
  </si>
  <si>
    <t>0848703-100</t>
  </si>
  <si>
    <t>DIM Installation Kit, Wayne, 100' Cable</t>
  </si>
  <si>
    <t>0848703-200</t>
  </si>
  <si>
    <t>DIM Installation Kit, Wayne, 200' Cable</t>
  </si>
  <si>
    <t>0848711-005</t>
  </si>
  <si>
    <t>DIM Installation Kit, Schlumberger MicroMax/Allied, 5' Cable</t>
  </si>
  <si>
    <t>0848711-010</t>
  </si>
  <si>
    <t>DIM Installation Kit, Schlumberger MicroMax/Allied, 10' Cable</t>
  </si>
  <si>
    <t>0848711-025</t>
  </si>
  <si>
    <t>DIM Installation Kit, Schlumberger MicroMax/Allied, 25' Cable</t>
  </si>
  <si>
    <t>0848711-050</t>
  </si>
  <si>
    <t>DIM Installation Kit, Schlumberger MicroMax/Allied, 50' Cable</t>
  </si>
  <si>
    <t>0848711-100</t>
  </si>
  <si>
    <t>DIM Installation Kit, Schlumberger MicroMax/Allied, 100' Cable</t>
  </si>
  <si>
    <t>0848711-200</t>
  </si>
  <si>
    <t>DIM Installation Kit, Schlumberger MicroMax/Allied, 200' Cable</t>
  </si>
  <si>
    <t>0848722-005</t>
  </si>
  <si>
    <t>DIM Installation Kit, Gilbarco TS-1000, POS, 5' Cable</t>
  </si>
  <si>
    <t>0848722-010</t>
  </si>
  <si>
    <t>DIM Installation Kit, Gilbarco TS-1000, POS, 10' Cable</t>
  </si>
  <si>
    <t>0848722-025</t>
  </si>
  <si>
    <t>DIM Installation Kit, Gilbarco TS-1000, POS, 25' Cable</t>
  </si>
  <si>
    <t>0848722-050</t>
  </si>
  <si>
    <t>DIM Installation Kit, Gilbarco TS-1000, POS, 50' Cable</t>
  </si>
  <si>
    <t>0848722-100</t>
  </si>
  <si>
    <t>DIM Installation Kit, Gilbarco TS-1000, POS, 100' Cable</t>
  </si>
  <si>
    <t>0848722-200</t>
  </si>
  <si>
    <t>DIM Installation Kit, Gilbarco TS-1000, POS, 200' Cable</t>
  </si>
  <si>
    <t>0848731-005</t>
  </si>
  <si>
    <t>DIM Installation Kit, Schlumberger (X-PIC or SAM), 5' Cable</t>
  </si>
  <si>
    <t>0848731-010</t>
  </si>
  <si>
    <t>DIM Installation Kit, Schlumberger (X-PIC or SAM), 10' Cable</t>
  </si>
  <si>
    <t>0848731-025</t>
  </si>
  <si>
    <t>DIM Installation Kit, Schlumberger (X-PIC or SAM), 25' Cable</t>
  </si>
  <si>
    <t>0848731-050</t>
  </si>
  <si>
    <t>DIM Installation Kit, Schlumberger (X-PIC or SAM), 50' Cable</t>
  </si>
  <si>
    <t>0848731-100</t>
  </si>
  <si>
    <t>DIM Installation Kit, Schlumberger (X-PIC or SAM), 100' Cable</t>
  </si>
  <si>
    <t>0848731-200</t>
  </si>
  <si>
    <t>DIM Installation Kit, Schlumberger (X-PIC or SAM), 200' Cable</t>
  </si>
  <si>
    <t>0848741-005</t>
  </si>
  <si>
    <t>DIM Installation Kit, AutoGas Storemaster, 5' Cable</t>
  </si>
  <si>
    <t>0848741-010</t>
  </si>
  <si>
    <t>DIM Installation Kit, AutoGas Storemaster, 10' Cable</t>
  </si>
  <si>
    <t>0848741-025</t>
  </si>
  <si>
    <t>DIM Installation Kit, AutoGas Storemaster, 25' Cable</t>
  </si>
  <si>
    <t>0848741-050</t>
  </si>
  <si>
    <t>DIM Installation Kit, AutoGas Storemaster, 50' Cable</t>
  </si>
  <si>
    <t>0848741-100</t>
  </si>
  <si>
    <t>DIM Installation Kit, AutoGas Storemaster, 100' Cable</t>
  </si>
  <si>
    <t>0848741-200</t>
  </si>
  <si>
    <t>DIM Installation Kit, AutoGas Storemaster, 200' Cable</t>
  </si>
  <si>
    <t>0848744-005</t>
  </si>
  <si>
    <t>DIM Installation Kit, Tokheim 67/B, 5' Cable</t>
  </si>
  <si>
    <t>0848744-010</t>
  </si>
  <si>
    <t>DIM Installation Kit, Tokheim 67/B, 10' Cable</t>
  </si>
  <si>
    <t>0848744-025</t>
  </si>
  <si>
    <t>DIM Installation Kit, Tokheim 67/B, 25' Cable</t>
  </si>
  <si>
    <t>0848744-050</t>
  </si>
  <si>
    <t>DIM Installation Kit, Tokheim 67/B, 50' Cable</t>
  </si>
  <si>
    <t>0848744-100</t>
  </si>
  <si>
    <t>DIM Installation Kit, Tokheim 67/B, 100' Cable</t>
  </si>
  <si>
    <t>0848744-200</t>
  </si>
  <si>
    <t>DIM Installation Kit, Tokheim 67/B, 200' Cable</t>
  </si>
  <si>
    <t>0849600-000</t>
  </si>
  <si>
    <t>Probe, Install. Kit, 4" Float, Std. Mag Probe, Gasoline, 5' Cable</t>
  </si>
  <si>
    <t>0849600-001</t>
  </si>
  <si>
    <t>Probe, Install. Kit, 4" Float, Std. Mag Probe, Diesel, 5' Cable</t>
  </si>
  <si>
    <t>0849600-002</t>
  </si>
  <si>
    <t>Probe, Install. Kit, 4" Float, Std. Mag Probe, Light Oil, 5' Cable</t>
  </si>
  <si>
    <t>0849600-003</t>
  </si>
  <si>
    <t>Probe, Install. Kit, 4" Float, Std. Mag Probe, No Ballast Ring, 5' Cable</t>
  </si>
  <si>
    <t>0849600-004</t>
  </si>
  <si>
    <t>Probe, Install. Kit, 4" Float, Std. Mag Probe, Alt. Fluids, 5' Cable</t>
  </si>
  <si>
    <t>0849600-010</t>
  </si>
  <si>
    <t>Probe, Install. Kit, 4" Float, Std. Mag Probe, Gasoline, 10' Cable</t>
  </si>
  <si>
    <t>0849600-011</t>
  </si>
  <si>
    <t>Probe, Install. Kit, 4" Float, Std. Mag Probe, Diesel, 10' Cable</t>
  </si>
  <si>
    <t>0849600-012</t>
  </si>
  <si>
    <t>Probe, Install. Kit, 4" Float, Std. Mag Probe, Light Oil, 10' Cable</t>
  </si>
  <si>
    <t>0849600-013</t>
  </si>
  <si>
    <t>Probe, Install. Kit, 4" Float, Std. Mag Probe, No Ballast Ring, 10' Cable</t>
  </si>
  <si>
    <t>0849600-021</t>
  </si>
  <si>
    <t>Probe, Install. Kit, 4" Float, Std. Mag Probe, Diesel, 20' Cable</t>
  </si>
  <si>
    <t>0849600-022</t>
  </si>
  <si>
    <t>Probe, Install. Kit, 4" Float, Std. Mag Probe, Light Oil, 20' Cable</t>
  </si>
  <si>
    <t>0849600-023</t>
  </si>
  <si>
    <t>Probe, Install. Kit, 4" Float, Std. Mag Probe, No Ballast Ring, 20' Cable</t>
  </si>
  <si>
    <t>0849600-024</t>
  </si>
  <si>
    <t>Probe, Install. Kit, 4" Float, Std. Mag Probe, Alt. Fluids, 20' Cable</t>
  </si>
  <si>
    <t>0849600-031</t>
  </si>
  <si>
    <t>Probe, Install. Kit, 4" Float, Std. Mag Probe, Diesel, 50' Cable</t>
  </si>
  <si>
    <t>0849600-032</t>
  </si>
  <si>
    <t>Probe, Install. Kit, 4" Float, Std. Mag Probe, Light Oil, 50' Cable</t>
  </si>
  <si>
    <t>0849600-033</t>
  </si>
  <si>
    <t>Probe, Install. Kit, 4" Float, Std. Mag Probe, No Ballast Ring, 50' Cable</t>
  </si>
  <si>
    <t>0849600-034</t>
  </si>
  <si>
    <t>Probe, Install. Kit, 4" Float, Std. Mag Probe, Alt. Fluids, 50' Cable</t>
  </si>
  <si>
    <t>0849600-100</t>
  </si>
  <si>
    <t>Probe, Install. Kit, 2" Float, Std. Mag Probe, Gasoline, 5' Cable</t>
  </si>
  <si>
    <t>0849600-101</t>
  </si>
  <si>
    <t>Probe, Install. Kit, 2" Float, Std. Mag Probe, Diesel, 5' Cable</t>
  </si>
  <si>
    <t>0849600-102</t>
  </si>
  <si>
    <t>Probe, Install. Kit, 2" Float, Std. Mag Probe, Light Oil, 5' Cable</t>
  </si>
  <si>
    <t>0849600-103</t>
  </si>
  <si>
    <t>Probe, Install. Kit, 2" Float, Std. Mag Probe, No Ballast Ring, 5' Cable</t>
  </si>
  <si>
    <t>0849600-104</t>
  </si>
  <si>
    <t>Probe, Install. Kit, 2" Float, Std. Mag Probe, Alt. Fluids, 5' Cable</t>
  </si>
  <si>
    <t>0849600-110</t>
  </si>
  <si>
    <t>Probe, Install. Kit, 2" Float, Std. Mag Probe, Gasoline, 10' Cable</t>
  </si>
  <si>
    <t>0849600-111</t>
  </si>
  <si>
    <t>Probe, Install. Kit, 2" Float, Std. Mag Probe, Diesel, 10' Cable</t>
  </si>
  <si>
    <t>0849600-112</t>
  </si>
  <si>
    <t>Probe, Install. Kit, 2" Float, Std. Mag Probe, Light Oil, 10' Cable</t>
  </si>
  <si>
    <t>0849600-113</t>
  </si>
  <si>
    <t>Probe, Install. Kit, 2" Float, Std. Mag Probe, No Ballast Ring, 10' Cable</t>
  </si>
  <si>
    <t>0849600-114</t>
  </si>
  <si>
    <t>Probe, Install. Kit, 2" Float, Std. Mag Probe, Alt. Fluids, 10' Cable</t>
  </si>
  <si>
    <t>0849600-120</t>
  </si>
  <si>
    <t>Probe, Install. Kit, 2" Float, Std. Mag Probe, Gasoline, 20' Cable</t>
  </si>
  <si>
    <t>0849600-121</t>
  </si>
  <si>
    <t>Probe, Install. Kit, 2" Float, Std. Mag Probe, Diesel, 20' Cable</t>
  </si>
  <si>
    <t>0849600-122</t>
  </si>
  <si>
    <t>Probe, Install. Kit, 2" Float, Std. Mag Probe, Light Oil, 20' Cable</t>
  </si>
  <si>
    <t>0849600-123</t>
  </si>
  <si>
    <t>Probe, Install. Kit, 2" Float, Std. Mag Probe, No Ballast Ring, 20' Cable</t>
  </si>
  <si>
    <t>0849600-124</t>
  </si>
  <si>
    <t>Probe, Install. Kit, 2" Float, Std. Mag Probe, Alt. Fluids, 20' Cable</t>
  </si>
  <si>
    <t>0849600-130</t>
  </si>
  <si>
    <t>Probe, Install. Kit, 2" Float, Std. Mag Probe, Gasoline, 50' Cable</t>
  </si>
  <si>
    <t>0849600-131</t>
  </si>
  <si>
    <t>Probe, Install. Kit, 2" Float, Std. Mag Probe, Diesel, 50' Cable</t>
  </si>
  <si>
    <t>0849600-132</t>
  </si>
  <si>
    <t>Probe, Install. Kit, 2" Float, Std. Mag Probe, Light Oil, 50' Cable</t>
  </si>
  <si>
    <t>0849600-133</t>
  </si>
  <si>
    <t>Probe, Install. Kit, 2" Float, Std. Mag Probe, No Ballast Ring, 50' Cable</t>
  </si>
  <si>
    <t>0849600-134</t>
  </si>
  <si>
    <t>Probe, Install. Kit, 2" Float, Std. Mag Probe, Alt. Fluids, 50' Cable</t>
  </si>
  <si>
    <t>0857080-111</t>
  </si>
  <si>
    <t>Mag Pan/Sump Sensor for Gas &amp; Diesel, 12" - UL</t>
  </si>
  <si>
    <t>0857080-112</t>
  </si>
  <si>
    <t>Mag Pan/Sump Sensor for Gas &amp; Diesel, 24" - UL</t>
  </si>
  <si>
    <t>0857080-211</t>
  </si>
  <si>
    <t>Mag Pan/Sump Sensor with leak detection for Gas &amp; Diesel, 12" - UL*</t>
  </si>
  <si>
    <t>0857080-212</t>
  </si>
  <si>
    <t>Mag Pan/Sump Sensor with leak detection for Gas &amp; Diesel, 24" - UL*</t>
  </si>
  <si>
    <t>0857280-100</t>
  </si>
  <si>
    <t>Vacuum Sensor for piping &amp; sumps (1 pipe or 1 sump)</t>
  </si>
  <si>
    <t>0857280-200</t>
  </si>
  <si>
    <t>Vacuum Sensor for 1 steel tank</t>
  </si>
  <si>
    <t>0857280-304</t>
  </si>
  <si>
    <t>Vacuum Sensor Single for up to 10' dia. fiberglass tank (1 fiberglass tank)</t>
  </si>
  <si>
    <t>0857390-102</t>
  </si>
  <si>
    <t>Replacement 2 to 1 Sensor Input Box</t>
  </si>
  <si>
    <t>0858090-201</t>
  </si>
  <si>
    <t>900 MHz Battery Powered Probe/Sensor Transmitter kit (1 req'd. for ea. tank to be monitored)</t>
  </si>
  <si>
    <t>0858090-202</t>
  </si>
  <si>
    <t>MAG-XL Wireless 2 Battery Powered Transmitter (3-pin, one per MAG-XL AST Probe)</t>
  </si>
  <si>
    <t>0858090-203</t>
  </si>
  <si>
    <t>TLS-RF Console with one 900 MHz Receiver and one 900 MHz Repeater for up to 8 Probes or Mag Sump Sensors</t>
  </si>
  <si>
    <t>0858090-205</t>
  </si>
  <si>
    <t>900 MHz Battery Powered Probe/Sensor Transmitter kit for EVR
(1 required for each tank to be monitored, includes battery pack with 12 month warranty)</t>
  </si>
  <si>
    <t>0859080-001</t>
  </si>
  <si>
    <t>Digital Pressurized Line Leak Detector without SwiftCheck Valve, UL</t>
  </si>
  <si>
    <t>0859080-002</t>
  </si>
  <si>
    <t>Digital Pressurized Line Leak Detector with SwiftCheck Valve, UL</t>
  </si>
  <si>
    <t>0860091-301</t>
  </si>
  <si>
    <t>TLS-450PLUS Console with 8" WVGA Color Touch Screen Display, Printer, 3 Ethernet and Dual USB/Expansion, Dual RS-232, UL/cUL</t>
  </si>
  <si>
    <t>0860091-302</t>
  </si>
  <si>
    <t>TLS-450PLUS Console with 8" WVGA Color Touch Screen Display, Printer, 3 Ethernet and Dual USB/Expansion, Dual RS-232/RS-485, UL/cUL</t>
  </si>
  <si>
    <t>0860390-100</t>
  </si>
  <si>
    <t>TLS-XB Expansion Box, UL</t>
  </si>
  <si>
    <t>0860400-001</t>
  </si>
  <si>
    <t>Fuel Conditioning Controller (FCC), 6' Cable</t>
  </si>
  <si>
    <t>0860580-050</t>
  </si>
  <si>
    <t>Fuel Conditioning (5 Gallon Water Holding Capacity)</t>
  </si>
  <si>
    <t>0860780-107</t>
  </si>
  <si>
    <t>Guide Tube, 107 Inches</t>
  </si>
  <si>
    <t>0860780-113</t>
  </si>
  <si>
    <t>Guide Tube, 113 Inches</t>
  </si>
  <si>
    <t>0860780-135</t>
  </si>
  <si>
    <t>Guide Tube, 135 Inches</t>
  </si>
  <si>
    <t>0860801-143</t>
  </si>
  <si>
    <t>WID for Fiberglass Tank with 1 Tube</t>
  </si>
  <si>
    <t>0860801-144</t>
  </si>
  <si>
    <t>0860801-145</t>
  </si>
  <si>
    <t>0860801-146</t>
  </si>
  <si>
    <t>0860801-147</t>
  </si>
  <si>
    <t>0860801-148</t>
  </si>
  <si>
    <t>0860801-149</t>
  </si>
  <si>
    <t>0860801-150</t>
  </si>
  <si>
    <t>0860801-151</t>
  </si>
  <si>
    <t>0860801-152</t>
  </si>
  <si>
    <t>0860801-153</t>
  </si>
  <si>
    <t>0860801-154</t>
  </si>
  <si>
    <t>0860801-155</t>
  </si>
  <si>
    <t>0860801-156</t>
  </si>
  <si>
    <t>0860801-157</t>
  </si>
  <si>
    <t>0860801-158</t>
  </si>
  <si>
    <t>0860801-159</t>
  </si>
  <si>
    <t>0860801-160</t>
  </si>
  <si>
    <t>0860801-161</t>
  </si>
  <si>
    <t>0860801-162</t>
  </si>
  <si>
    <t>0860801-163</t>
  </si>
  <si>
    <t>0860801-164</t>
  </si>
  <si>
    <t>0860801-165</t>
  </si>
  <si>
    <t>0860801-166</t>
  </si>
  <si>
    <t>0860801-167</t>
  </si>
  <si>
    <t>0860801-168</t>
  </si>
  <si>
    <t>0860801-169</t>
  </si>
  <si>
    <t>0860801-170</t>
  </si>
  <si>
    <t>0860801-171</t>
  </si>
  <si>
    <t>0860801-172</t>
  </si>
  <si>
    <t>0860801-173</t>
  </si>
  <si>
    <t>0860801-174</t>
  </si>
  <si>
    <t>0860801-175</t>
  </si>
  <si>
    <t>0860801-176</t>
  </si>
  <si>
    <t>0860801-177</t>
  </si>
  <si>
    <t>0860801-178</t>
  </si>
  <si>
    <t>0860801-179</t>
  </si>
  <si>
    <t>0860801-180</t>
  </si>
  <si>
    <t>0860801-181</t>
  </si>
  <si>
    <t>0860801-182</t>
  </si>
  <si>
    <t>0860801-183</t>
  </si>
  <si>
    <t>0860801-184</t>
  </si>
  <si>
    <t>0860801-185</t>
  </si>
  <si>
    <t>0860801-186</t>
  </si>
  <si>
    <t>0860801-187</t>
  </si>
  <si>
    <t>0860801-188</t>
  </si>
  <si>
    <t>0860801-189</t>
  </si>
  <si>
    <t>0860801-190</t>
  </si>
  <si>
    <t>0860801-191</t>
  </si>
  <si>
    <t>0860801-192</t>
  </si>
  <si>
    <t>0860801-193</t>
  </si>
  <si>
    <t>0860801-194</t>
  </si>
  <si>
    <t>0860801-195</t>
  </si>
  <si>
    <t>0860801-196</t>
  </si>
  <si>
    <t>0860801-197</t>
  </si>
  <si>
    <t>0860801-198</t>
  </si>
  <si>
    <t>0860801-199</t>
  </si>
  <si>
    <t>0860801-200</t>
  </si>
  <si>
    <t>0860801-201</t>
  </si>
  <si>
    <t>0860801-202</t>
  </si>
  <si>
    <t>0860801-203</t>
  </si>
  <si>
    <t>0860801-204</t>
  </si>
  <si>
    <t>0860801-205</t>
  </si>
  <si>
    <t>0860801-206</t>
  </si>
  <si>
    <t>0860801-207</t>
  </si>
  <si>
    <t>0860801-208</t>
  </si>
  <si>
    <t>0860801-209</t>
  </si>
  <si>
    <t>0860801-210</t>
  </si>
  <si>
    <t>0860801-211</t>
  </si>
  <si>
    <t>0860801-212</t>
  </si>
  <si>
    <t>0860801-213</t>
  </si>
  <si>
    <t>0860801-214</t>
  </si>
  <si>
    <t>0860801-215</t>
  </si>
  <si>
    <t>0860801-216</t>
  </si>
  <si>
    <t>0860801-217</t>
  </si>
  <si>
    <t>0860801-218</t>
  </si>
  <si>
    <t>0860801-219</t>
  </si>
  <si>
    <t>0860801-220</t>
  </si>
  <si>
    <t>0860801-221</t>
  </si>
  <si>
    <t>0860801-222</t>
  </si>
  <si>
    <t>0860801-223</t>
  </si>
  <si>
    <t>0860801-224</t>
  </si>
  <si>
    <t>0860801-225</t>
  </si>
  <si>
    <t>0860813-179</t>
  </si>
  <si>
    <t>WID for 8' Diameter Fiberglass Tank with 3 Tubes</t>
  </si>
  <si>
    <t>0860813-180</t>
  </si>
  <si>
    <t>0860813-181</t>
  </si>
  <si>
    <t>0860813-182</t>
  </si>
  <si>
    <t>0860813-183</t>
  </si>
  <si>
    <t>0860813-184</t>
  </si>
  <si>
    <t>0860813-185</t>
  </si>
  <si>
    <t>0860813-186</t>
  </si>
  <si>
    <t>0860813-187</t>
  </si>
  <si>
    <t>0860813-188</t>
  </si>
  <si>
    <t>0860813-189</t>
  </si>
  <si>
    <t>0860813-190</t>
  </si>
  <si>
    <t>0860813-191</t>
  </si>
  <si>
    <t>0860813-192</t>
  </si>
  <si>
    <t>0860813-193</t>
  </si>
  <si>
    <t>0860813-194</t>
  </si>
  <si>
    <t>0860813-195</t>
  </si>
  <si>
    <t>0860813-196</t>
  </si>
  <si>
    <t>0860813-197</t>
  </si>
  <si>
    <t>0860813-198</t>
  </si>
  <si>
    <t>0860813-199</t>
  </si>
  <si>
    <t>0860813-200</t>
  </si>
  <si>
    <t>0860813-201</t>
  </si>
  <si>
    <t>0860813-202</t>
  </si>
  <si>
    <t>0860813-203</t>
  </si>
  <si>
    <t>0860813-204</t>
  </si>
  <si>
    <t>0860813-205</t>
  </si>
  <si>
    <t>0860813-206</t>
  </si>
  <si>
    <t>0860813-207</t>
  </si>
  <si>
    <t>0860813-208</t>
  </si>
  <si>
    <t>0860813-209</t>
  </si>
  <si>
    <t>0860813-210</t>
  </si>
  <si>
    <t>0860813-211</t>
  </si>
  <si>
    <t>0860813-212</t>
  </si>
  <si>
    <t>0860813-213</t>
  </si>
  <si>
    <t>0860813-214</t>
  </si>
  <si>
    <t>0860813-215</t>
  </si>
  <si>
    <t>0860813-216</t>
  </si>
  <si>
    <t>0860813-217</t>
  </si>
  <si>
    <t>0860813-218</t>
  </si>
  <si>
    <t>0860813-219</t>
  </si>
  <si>
    <t>0860813-220</t>
  </si>
  <si>
    <t>0860813-221</t>
  </si>
  <si>
    <t>0860813-222</t>
  </si>
  <si>
    <t>0860813-223</t>
  </si>
  <si>
    <t>0860813-224</t>
  </si>
  <si>
    <t>0860813-225</t>
  </si>
  <si>
    <t>0860813-226</t>
  </si>
  <si>
    <t>0860813-227</t>
  </si>
  <si>
    <t>0860813-228</t>
  </si>
  <si>
    <t>0860813-229</t>
  </si>
  <si>
    <t>0860813-230</t>
  </si>
  <si>
    <t>0860813-231</t>
  </si>
  <si>
    <t>0860813-232</t>
  </si>
  <si>
    <t>0860813-233</t>
  </si>
  <si>
    <t>0860813-234</t>
  </si>
  <si>
    <t>0860813-235</t>
  </si>
  <si>
    <t>0860813-236</t>
  </si>
  <si>
    <t>0860813-237</t>
  </si>
  <si>
    <t>0860813-238</t>
  </si>
  <si>
    <t>0860813-239</t>
  </si>
  <si>
    <t>0860813-240</t>
  </si>
  <si>
    <t>0860813-241</t>
  </si>
  <si>
    <t>0860813-242</t>
  </si>
  <si>
    <t>0860813-243</t>
  </si>
  <si>
    <t>0860813-244</t>
  </si>
  <si>
    <t>0860813-245</t>
  </si>
  <si>
    <t>0860813-246</t>
  </si>
  <si>
    <t>0860813-247</t>
  </si>
  <si>
    <t>0860813-248</t>
  </si>
  <si>
    <t>0860813-249</t>
  </si>
  <si>
    <t>0860813-250</t>
  </si>
  <si>
    <t>0860813-251</t>
  </si>
  <si>
    <t>0860813-252</t>
  </si>
  <si>
    <t>0860813-253</t>
  </si>
  <si>
    <t>0860813-254</t>
  </si>
  <si>
    <t>0860813-255</t>
  </si>
  <si>
    <t>0860813-256</t>
  </si>
  <si>
    <t>0860813-257</t>
  </si>
  <si>
    <t>0860813-258</t>
  </si>
  <si>
    <t>0860813-259</t>
  </si>
  <si>
    <t>0860813-260</t>
  </si>
  <si>
    <t>0860813-261</t>
  </si>
  <si>
    <t>0860813-262</t>
  </si>
  <si>
    <t>0860813-263</t>
  </si>
  <si>
    <t>0860813-264</t>
  </si>
  <si>
    <t>0860813-265</t>
  </si>
  <si>
    <t>0860813-266</t>
  </si>
  <si>
    <t>0860813-267</t>
  </si>
  <si>
    <t>0860813-268</t>
  </si>
  <si>
    <t>0860813-269</t>
  </si>
  <si>
    <t>0860813-270</t>
  </si>
  <si>
    <t>0860813-271</t>
  </si>
  <si>
    <t>0860813-272</t>
  </si>
  <si>
    <t>0860813-273</t>
  </si>
  <si>
    <t>0860813-274</t>
  </si>
  <si>
    <t>0860813-275</t>
  </si>
  <si>
    <t>0860813-276</t>
  </si>
  <si>
    <t>0860813-277</t>
  </si>
  <si>
    <t>0860813-278</t>
  </si>
  <si>
    <t>0860813-279</t>
  </si>
  <si>
    <t>0860813-280</t>
  </si>
  <si>
    <t>0860813-281</t>
  </si>
  <si>
    <t>0860813-282</t>
  </si>
  <si>
    <t>0860813-283</t>
  </si>
  <si>
    <t>0860813-284</t>
  </si>
  <si>
    <t>0860813-285</t>
  </si>
  <si>
    <t>0860813-286</t>
  </si>
  <si>
    <t>0860813-287</t>
  </si>
  <si>
    <t>0860813-288</t>
  </si>
  <si>
    <t>0860813-289</t>
  </si>
  <si>
    <t>0860813-290</t>
  </si>
  <si>
    <t>0860813-291</t>
  </si>
  <si>
    <t>0860813-292</t>
  </si>
  <si>
    <t>0860813-293</t>
  </si>
  <si>
    <t>0860813-294</t>
  </si>
  <si>
    <t>0860813-295</t>
  </si>
  <si>
    <t>0860813-296</t>
  </si>
  <si>
    <t>0860813-297</t>
  </si>
  <si>
    <t>0860813-298</t>
  </si>
  <si>
    <t>0860813-299</t>
  </si>
  <si>
    <t>0860813-300</t>
  </si>
  <si>
    <t>0860813-301</t>
  </si>
  <si>
    <t>0860813-302</t>
  </si>
  <si>
    <t>0860813-303</t>
  </si>
  <si>
    <t>0860813-304</t>
  </si>
  <si>
    <t>0860813-305</t>
  </si>
  <si>
    <t>0860813-306</t>
  </si>
  <si>
    <t>0860813-307</t>
  </si>
  <si>
    <t>0860813-308</t>
  </si>
  <si>
    <t>0860813-309</t>
  </si>
  <si>
    <t>0860813-310</t>
  </si>
  <si>
    <t>0860813-311</t>
  </si>
  <si>
    <t>0860813-312</t>
  </si>
  <si>
    <t>0860813-313</t>
  </si>
  <si>
    <t>0860813-314</t>
  </si>
  <si>
    <t>0860813-315</t>
  </si>
  <si>
    <t>0860813-316</t>
  </si>
  <si>
    <t>0860813-317</t>
  </si>
  <si>
    <t>0860813-318</t>
  </si>
  <si>
    <t>0860813-319</t>
  </si>
  <si>
    <t>0860813-320</t>
  </si>
  <si>
    <t>0860813-321</t>
  </si>
  <si>
    <t>0860813-322</t>
  </si>
  <si>
    <t>0860813-323</t>
  </si>
  <si>
    <t>0860813-324</t>
  </si>
  <si>
    <t>0860813-325</t>
  </si>
  <si>
    <t>0860813-326</t>
  </si>
  <si>
    <t>0860813-327</t>
  </si>
  <si>
    <t>0860813-328</t>
  </si>
  <si>
    <t>0860813-329</t>
  </si>
  <si>
    <t>0860813-330</t>
  </si>
  <si>
    <t>0860813-331</t>
  </si>
  <si>
    <t>0860813-332</t>
  </si>
  <si>
    <t>0860813-333</t>
  </si>
  <si>
    <t>0860813-334</t>
  </si>
  <si>
    <t>0860813-335</t>
  </si>
  <si>
    <t>0860813-336</t>
  </si>
  <si>
    <t>0860813-337</t>
  </si>
  <si>
    <t>0860813-338</t>
  </si>
  <si>
    <t>0860813-339</t>
  </si>
  <si>
    <t>0860813-340</t>
  </si>
  <si>
    <t>0860813-341</t>
  </si>
  <si>
    <t>0860813-342</t>
  </si>
  <si>
    <t>0860813-343</t>
  </si>
  <si>
    <t>0860813-344</t>
  </si>
  <si>
    <t>0860813-345</t>
  </si>
  <si>
    <t>0860813-346</t>
  </si>
  <si>
    <t>0860813-347</t>
  </si>
  <si>
    <t>0860813-348</t>
  </si>
  <si>
    <t>0860813-349</t>
  </si>
  <si>
    <t>0860813-350</t>
  </si>
  <si>
    <t>0860813-351</t>
  </si>
  <si>
    <t>0860813-352</t>
  </si>
  <si>
    <t>0860813-353</t>
  </si>
  <si>
    <t>0860813-354</t>
  </si>
  <si>
    <t>0860813-355</t>
  </si>
  <si>
    <t>0860813-356</t>
  </si>
  <si>
    <t>0860813-357</t>
  </si>
  <si>
    <t>0860813-358</t>
  </si>
  <si>
    <t>0860813-359</t>
  </si>
  <si>
    <t>0860813-360</t>
  </si>
  <si>
    <t>0860813-361</t>
  </si>
  <si>
    <t>0860813-362</t>
  </si>
  <si>
    <t>0860813-363</t>
  </si>
  <si>
    <t>0860813-364</t>
  </si>
  <si>
    <t>0860813-365</t>
  </si>
  <si>
    <t>0860813-366</t>
  </si>
  <si>
    <t>0860813-367</t>
  </si>
  <si>
    <t>0860813-368</t>
  </si>
  <si>
    <t>0860813-369</t>
  </si>
  <si>
    <t>0860813-370</t>
  </si>
  <si>
    <t>0860813-371</t>
  </si>
  <si>
    <t>0860813-372</t>
  </si>
  <si>
    <t>0860813-373</t>
  </si>
  <si>
    <t>0860813-374</t>
  </si>
  <si>
    <t>0860813-375</t>
  </si>
  <si>
    <t>0860813-376</t>
  </si>
  <si>
    <t>0860813-377</t>
  </si>
  <si>
    <t>0860813-378</t>
  </si>
  <si>
    <t>0860813-379</t>
  </si>
  <si>
    <t>0860813-380</t>
  </si>
  <si>
    <t>0860813-381</t>
  </si>
  <si>
    <t>0860813-382</t>
  </si>
  <si>
    <t>0860813-383</t>
  </si>
  <si>
    <t>0860813-384</t>
  </si>
  <si>
    <t>0860813-385</t>
  </si>
  <si>
    <t>0860813-386</t>
  </si>
  <si>
    <t>0860813-387</t>
  </si>
  <si>
    <t>0860813-388</t>
  </si>
  <si>
    <t>0860813-389</t>
  </si>
  <si>
    <t>0860813-390</t>
  </si>
  <si>
    <t>0860813-391</t>
  </si>
  <si>
    <t>0860813-392</t>
  </si>
  <si>
    <t>0860813-393</t>
  </si>
  <si>
    <t>0860813-394</t>
  </si>
  <si>
    <t>0860813-395</t>
  </si>
  <si>
    <t>0860813-396</t>
  </si>
  <si>
    <t>0860813-397</t>
  </si>
  <si>
    <t>0860813-398</t>
  </si>
  <si>
    <t>0860813-399</t>
  </si>
  <si>
    <t>0860813-400</t>
  </si>
  <si>
    <t>0860813-401</t>
  </si>
  <si>
    <t>0860813-402</t>
  </si>
  <si>
    <t>0860813-403</t>
  </si>
  <si>
    <t>0860813-404</t>
  </si>
  <si>
    <t>0860813-405</t>
  </si>
  <si>
    <t>0860813-406</t>
  </si>
  <si>
    <t>0860813-407</t>
  </si>
  <si>
    <t>0860813-408</t>
  </si>
  <si>
    <t>0860813-409</t>
  </si>
  <si>
    <t>0860813-410</t>
  </si>
  <si>
    <t>0860813-411</t>
  </si>
  <si>
    <t>0860813-412</t>
  </si>
  <si>
    <t>0860813-413</t>
  </si>
  <si>
    <t>0860813-414</t>
  </si>
  <si>
    <t>0860813-415</t>
  </si>
  <si>
    <t>0860813-416</t>
  </si>
  <si>
    <t>0860813-417</t>
  </si>
  <si>
    <t>0860813-418</t>
  </si>
  <si>
    <t>0860813-419</t>
  </si>
  <si>
    <t>0860813-420</t>
  </si>
  <si>
    <t>0860816-397</t>
  </si>
  <si>
    <t>WID for 8' Diameter Fiberglass Tank with 6 Tubes</t>
  </si>
  <si>
    <t>0860816-398</t>
  </si>
  <si>
    <t>0860816-399</t>
  </si>
  <si>
    <t>0860816-400</t>
  </si>
  <si>
    <t>0860816-401</t>
  </si>
  <si>
    <t>0860816-402</t>
  </si>
  <si>
    <t>0860816-403</t>
  </si>
  <si>
    <t>0860816-404</t>
  </si>
  <si>
    <t>0860816-405</t>
  </si>
  <si>
    <t>0860816-406</t>
  </si>
  <si>
    <t>0860816-407</t>
  </si>
  <si>
    <t>0860816-408</t>
  </si>
  <si>
    <t>0860816-409</t>
  </si>
  <si>
    <t>0860816-410</t>
  </si>
  <si>
    <t>0860816-411</t>
  </si>
  <si>
    <t>0860816-412</t>
  </si>
  <si>
    <t>0860816-413</t>
  </si>
  <si>
    <t>0860816-414</t>
  </si>
  <si>
    <t>0860816-415</t>
  </si>
  <si>
    <t>0860816-416</t>
  </si>
  <si>
    <t>0860816-417</t>
  </si>
  <si>
    <t>0860816-418</t>
  </si>
  <si>
    <t>0860816-419</t>
  </si>
  <si>
    <t>0860816-420</t>
  </si>
  <si>
    <t>0860816-421</t>
  </si>
  <si>
    <t>0860816-422</t>
  </si>
  <si>
    <t>0860816-423</t>
  </si>
  <si>
    <t>0860816-424</t>
  </si>
  <si>
    <t>0860816-425</t>
  </si>
  <si>
    <t>0860816-426</t>
  </si>
  <si>
    <t>0860816-427</t>
  </si>
  <si>
    <t>0860816-428</t>
  </si>
  <si>
    <t>0860816-429</t>
  </si>
  <si>
    <t>0860816-430</t>
  </si>
  <si>
    <t>0860816-431</t>
  </si>
  <si>
    <t>0860816-432</t>
  </si>
  <si>
    <t>0860816-433</t>
  </si>
  <si>
    <t>0860816-434</t>
  </si>
  <si>
    <t>0860816-435</t>
  </si>
  <si>
    <t>0860816-436</t>
  </si>
  <si>
    <t>0860816-437</t>
  </si>
  <si>
    <t>0860816-438</t>
  </si>
  <si>
    <t>0860816-439</t>
  </si>
  <si>
    <t>0860816-440</t>
  </si>
  <si>
    <t>0860816-441</t>
  </si>
  <si>
    <t>0860816-442</t>
  </si>
  <si>
    <t>0860816-443</t>
  </si>
  <si>
    <t>0860816-444</t>
  </si>
  <si>
    <t>0860816-445</t>
  </si>
  <si>
    <t>0860816-446</t>
  </si>
  <si>
    <t>0860816-447</t>
  </si>
  <si>
    <t>0860816-448</t>
  </si>
  <si>
    <t>0860816-449</t>
  </si>
  <si>
    <t>0860816-450</t>
  </si>
  <si>
    <t>0860816-451</t>
  </si>
  <si>
    <t>0860816-452</t>
  </si>
  <si>
    <t>0860816-453</t>
  </si>
  <si>
    <t>0860816-454</t>
  </si>
  <si>
    <t>0860816-455</t>
  </si>
  <si>
    <t>0860816-456</t>
  </si>
  <si>
    <t>0860816-457</t>
  </si>
  <si>
    <t>0860816-458</t>
  </si>
  <si>
    <t>0860816-459</t>
  </si>
  <si>
    <t>0860816-460</t>
  </si>
  <si>
    <t>0860816-461</t>
  </si>
  <si>
    <t>0860816-462</t>
  </si>
  <si>
    <t>0860816-463</t>
  </si>
  <si>
    <t>0860816-464</t>
  </si>
  <si>
    <t>0860816-465</t>
  </si>
  <si>
    <t>0860816-466</t>
  </si>
  <si>
    <t>0860816-467</t>
  </si>
  <si>
    <t>0860816-468</t>
  </si>
  <si>
    <t>0860816-469</t>
  </si>
  <si>
    <t>0860816-470</t>
  </si>
  <si>
    <t>0860816-471</t>
  </si>
  <si>
    <t>0860816-472</t>
  </si>
  <si>
    <t>0860816-473</t>
  </si>
  <si>
    <t>0860816-474</t>
  </si>
  <si>
    <t>0860816-475</t>
  </si>
  <si>
    <t>0860816-476</t>
  </si>
  <si>
    <t>0860816-477</t>
  </si>
  <si>
    <t>0860816-478</t>
  </si>
  <si>
    <t>0860816-479</t>
  </si>
  <si>
    <t>0860816-480</t>
  </si>
  <si>
    <t>0860816-481</t>
  </si>
  <si>
    <t>0860816-482</t>
  </si>
  <si>
    <t>0860816-483</t>
  </si>
  <si>
    <t>0860816-484</t>
  </si>
  <si>
    <t>0860816-485</t>
  </si>
  <si>
    <t>0860816-486</t>
  </si>
  <si>
    <t>0860816-487</t>
  </si>
  <si>
    <t>0860816-488</t>
  </si>
  <si>
    <t>0860816-489</t>
  </si>
  <si>
    <t>0860816-490</t>
  </si>
  <si>
    <t>0860816-491</t>
  </si>
  <si>
    <t>0860816-492</t>
  </si>
  <si>
    <t>0860816-493</t>
  </si>
  <si>
    <t>0860816-494</t>
  </si>
  <si>
    <t>0860816-495</t>
  </si>
  <si>
    <t>0860816-496</t>
  </si>
  <si>
    <t>0860816-497</t>
  </si>
  <si>
    <t>0860816-498</t>
  </si>
  <si>
    <t>0860816-499</t>
  </si>
  <si>
    <t>0860816-500</t>
  </si>
  <si>
    <t>0860816-501</t>
  </si>
  <si>
    <t>0860816-502</t>
  </si>
  <si>
    <t>0860816-503</t>
  </si>
  <si>
    <t>0860816-504</t>
  </si>
  <si>
    <t>0860816-505</t>
  </si>
  <si>
    <t>0860816-506</t>
  </si>
  <si>
    <t>0860816-507</t>
  </si>
  <si>
    <t>0860816-508</t>
  </si>
  <si>
    <t>0860816-509</t>
  </si>
  <si>
    <t>0860816-510</t>
  </si>
  <si>
    <t>0860816-511</t>
  </si>
  <si>
    <t>0860816-512</t>
  </si>
  <si>
    <t>0860816-513</t>
  </si>
  <si>
    <t>0860816-514</t>
  </si>
  <si>
    <t>0860816-515</t>
  </si>
  <si>
    <t>0860816-516</t>
  </si>
  <si>
    <t>0860816-517</t>
  </si>
  <si>
    <t>0860816-518</t>
  </si>
  <si>
    <t>0860816-519</t>
  </si>
  <si>
    <t>0860816-520</t>
  </si>
  <si>
    <t>0860816-521</t>
  </si>
  <si>
    <t>0860816-522</t>
  </si>
  <si>
    <t>0860816-523</t>
  </si>
  <si>
    <t>0860816-524</t>
  </si>
  <si>
    <t>0860816-525</t>
  </si>
  <si>
    <t>0860816-526</t>
  </si>
  <si>
    <t>0860816-527</t>
  </si>
  <si>
    <t>0860816-528</t>
  </si>
  <si>
    <t>0860816-529</t>
  </si>
  <si>
    <t>0860816-530</t>
  </si>
  <si>
    <t>0860816-531</t>
  </si>
  <si>
    <t>0860816-532</t>
  </si>
  <si>
    <t>0860816-533</t>
  </si>
  <si>
    <t>0860816-534</t>
  </si>
  <si>
    <t>0860816-535</t>
  </si>
  <si>
    <t>0860816-536</t>
  </si>
  <si>
    <t>0860816-537</t>
  </si>
  <si>
    <t>0860816-538</t>
  </si>
  <si>
    <t>0860816-539</t>
  </si>
  <si>
    <t>0860816-540</t>
  </si>
  <si>
    <t>0860816-541</t>
  </si>
  <si>
    <t>0860816-542</t>
  </si>
  <si>
    <t>0860816-543</t>
  </si>
  <si>
    <t>0860816-544</t>
  </si>
  <si>
    <t>0860816-545</t>
  </si>
  <si>
    <t>0860816-546</t>
  </si>
  <si>
    <t>0860816-547</t>
  </si>
  <si>
    <t>0860816-548</t>
  </si>
  <si>
    <t>0860816-549</t>
  </si>
  <si>
    <t>0860816-550</t>
  </si>
  <si>
    <t>0860816-551</t>
  </si>
  <si>
    <t>0860816-552</t>
  </si>
  <si>
    <t>0860816-553</t>
  </si>
  <si>
    <t>0860816-554</t>
  </si>
  <si>
    <t>0860816-555</t>
  </si>
  <si>
    <t>0860816-556</t>
  </si>
  <si>
    <t>0860816-557</t>
  </si>
  <si>
    <t>0860816-558</t>
  </si>
  <si>
    <t>0860816-559</t>
  </si>
  <si>
    <t>0860816-560</t>
  </si>
  <si>
    <t>0860816-561</t>
  </si>
  <si>
    <t>0860816-562</t>
  </si>
  <si>
    <t>0860816-563</t>
  </si>
  <si>
    <t>0860816-564</t>
  </si>
  <si>
    <t>0860816-565</t>
  </si>
  <si>
    <t>0860816-566</t>
  </si>
  <si>
    <t>0860816-567</t>
  </si>
  <si>
    <t>0860816-568</t>
  </si>
  <si>
    <t>0860816-569</t>
  </si>
  <si>
    <t>0860816-570</t>
  </si>
  <si>
    <t>0860816-571</t>
  </si>
  <si>
    <t>0860816-572</t>
  </si>
  <si>
    <t>0860816-573</t>
  </si>
  <si>
    <t>0860816-574</t>
  </si>
  <si>
    <t>0860816-575</t>
  </si>
  <si>
    <t>0860816-576</t>
  </si>
  <si>
    <t>0860816-577</t>
  </si>
  <si>
    <t>0860816-578</t>
  </si>
  <si>
    <t>0860816-579</t>
  </si>
  <si>
    <t>0860816-580</t>
  </si>
  <si>
    <t>0860816-581</t>
  </si>
  <si>
    <t>0860816-582</t>
  </si>
  <si>
    <t>0860816-583</t>
  </si>
  <si>
    <t>0860816-584</t>
  </si>
  <si>
    <t>0860816-585</t>
  </si>
  <si>
    <t>0860816-586</t>
  </si>
  <si>
    <t>0860816-587</t>
  </si>
  <si>
    <t>0860816-588</t>
  </si>
  <si>
    <t>0860816-589</t>
  </si>
  <si>
    <t>0860816-590</t>
  </si>
  <si>
    <t>0860816-591</t>
  </si>
  <si>
    <t>0860816-592</t>
  </si>
  <si>
    <t>0860816-593</t>
  </si>
  <si>
    <t>0860816-594</t>
  </si>
  <si>
    <t>0860816-595</t>
  </si>
  <si>
    <t>0860816-596</t>
  </si>
  <si>
    <t>0860816-597</t>
  </si>
  <si>
    <t>0860816-598</t>
  </si>
  <si>
    <t>0860816-599</t>
  </si>
  <si>
    <t>0860816-600</t>
  </si>
  <si>
    <t>0860823-207</t>
  </si>
  <si>
    <t>WID for 10' Diameter Fiberglass Tank with 3 Tubes</t>
  </si>
  <si>
    <t>0860823-208</t>
  </si>
  <si>
    <t>0860823-209</t>
  </si>
  <si>
    <t>0860823-210</t>
  </si>
  <si>
    <t>0860823-211</t>
  </si>
  <si>
    <t>0860823-212</t>
  </si>
  <si>
    <t>0860823-213</t>
  </si>
  <si>
    <t>0860823-214</t>
  </si>
  <si>
    <t>0860823-215</t>
  </si>
  <si>
    <t>0860823-216</t>
  </si>
  <si>
    <t>0860823-217</t>
  </si>
  <si>
    <t>0860823-218</t>
  </si>
  <si>
    <t>0860823-219</t>
  </si>
  <si>
    <t>0860823-220</t>
  </si>
  <si>
    <t>0860823-221</t>
  </si>
  <si>
    <t>0860823-222</t>
  </si>
  <si>
    <t>0860823-223</t>
  </si>
  <si>
    <t>0860823-224</t>
  </si>
  <si>
    <t>0860823-225</t>
  </si>
  <si>
    <t>0860823-226</t>
  </si>
  <si>
    <t>0860823-227</t>
  </si>
  <si>
    <t>0860823-228</t>
  </si>
  <si>
    <t>0860823-229</t>
  </si>
  <si>
    <t>0860823-230</t>
  </si>
  <si>
    <t>0860823-231</t>
  </si>
  <si>
    <t>0860823-232</t>
  </si>
  <si>
    <t>0860823-233</t>
  </si>
  <si>
    <t>0860823-234</t>
  </si>
  <si>
    <t>0860823-235</t>
  </si>
  <si>
    <t>0860823-236</t>
  </si>
  <si>
    <t>0860823-237</t>
  </si>
  <si>
    <t>0860823-238</t>
  </si>
  <si>
    <t>0860823-239</t>
  </si>
  <si>
    <t>0860823-240</t>
  </si>
  <si>
    <t>0860823-241</t>
  </si>
  <si>
    <t>0860823-242</t>
  </si>
  <si>
    <t>0860823-243</t>
  </si>
  <si>
    <t>0860823-244</t>
  </si>
  <si>
    <t>0860823-245</t>
  </si>
  <si>
    <t>0860823-246</t>
  </si>
  <si>
    <t>0860823-247</t>
  </si>
  <si>
    <t>0860823-248</t>
  </si>
  <si>
    <t>0860823-249</t>
  </si>
  <si>
    <t>0860823-250</t>
  </si>
  <si>
    <t>0860823-251</t>
  </si>
  <si>
    <t>0860823-252</t>
  </si>
  <si>
    <t>0860823-253</t>
  </si>
  <si>
    <t>0860823-254</t>
  </si>
  <si>
    <t>0860823-255</t>
  </si>
  <si>
    <t>0860823-256</t>
  </si>
  <si>
    <t>0860823-257</t>
  </si>
  <si>
    <t>0860823-258</t>
  </si>
  <si>
    <t>0860823-259</t>
  </si>
  <si>
    <t>0860823-260</t>
  </si>
  <si>
    <t>0860823-261</t>
  </si>
  <si>
    <t>0860823-262</t>
  </si>
  <si>
    <t>0860823-263</t>
  </si>
  <si>
    <t>0860823-264</t>
  </si>
  <si>
    <t>0860823-265</t>
  </si>
  <si>
    <t>0860823-266</t>
  </si>
  <si>
    <t>0860823-267</t>
  </si>
  <si>
    <t>0860823-268</t>
  </si>
  <si>
    <t>0860823-269</t>
  </si>
  <si>
    <t>0860823-270</t>
  </si>
  <si>
    <t>0860823-271</t>
  </si>
  <si>
    <t>0860823-272</t>
  </si>
  <si>
    <t>0860823-273</t>
  </si>
  <si>
    <t>0860823-274</t>
  </si>
  <si>
    <t>0860823-275</t>
  </si>
  <si>
    <t>0860823-276</t>
  </si>
  <si>
    <t>0860823-277</t>
  </si>
  <si>
    <t>0860823-278</t>
  </si>
  <si>
    <t>0860823-279</t>
  </si>
  <si>
    <t>0860823-280</t>
  </si>
  <si>
    <t>0860823-281</t>
  </si>
  <si>
    <t>0860823-282</t>
  </si>
  <si>
    <t>0860823-283</t>
  </si>
  <si>
    <t>0860823-284</t>
  </si>
  <si>
    <t>0860823-285</t>
  </si>
  <si>
    <t>0860823-286</t>
  </si>
  <si>
    <t>0860823-287</t>
  </si>
  <si>
    <t>0860823-288</t>
  </si>
  <si>
    <t>0860823-289</t>
  </si>
  <si>
    <t>0860823-290</t>
  </si>
  <si>
    <t>0860823-291</t>
  </si>
  <si>
    <t>0860823-292</t>
  </si>
  <si>
    <t>0860823-293</t>
  </si>
  <si>
    <t>0860823-294</t>
  </si>
  <si>
    <t>0860823-295</t>
  </si>
  <si>
    <t>0860823-296</t>
  </si>
  <si>
    <t>0860823-297</t>
  </si>
  <si>
    <t>0860823-298</t>
  </si>
  <si>
    <t>0860823-299</t>
  </si>
  <si>
    <t>0860823-300</t>
  </si>
  <si>
    <t>0860823-301</t>
  </si>
  <si>
    <t>0860823-302</t>
  </si>
  <si>
    <t>0860823-303</t>
  </si>
  <si>
    <t>0860823-304</t>
  </si>
  <si>
    <t>0860823-305</t>
  </si>
  <si>
    <t>0860823-306</t>
  </si>
  <si>
    <t>0860823-307</t>
  </si>
  <si>
    <t>0860823-308</t>
  </si>
  <si>
    <t>0860823-309</t>
  </si>
  <si>
    <t>0860823-310</t>
  </si>
  <si>
    <t>0860823-311</t>
  </si>
  <si>
    <t>0860823-312</t>
  </si>
  <si>
    <t>0860823-313</t>
  </si>
  <si>
    <t>0860823-314</t>
  </si>
  <si>
    <t>0860823-315</t>
  </si>
  <si>
    <t>0860823-316</t>
  </si>
  <si>
    <t>0860823-317</t>
  </si>
  <si>
    <t>0860823-318</t>
  </si>
  <si>
    <t>0860823-319</t>
  </si>
  <si>
    <t>0860823-320</t>
  </si>
  <si>
    <t>0860823-321</t>
  </si>
  <si>
    <t>0860823-322</t>
  </si>
  <si>
    <t>0860823-323</t>
  </si>
  <si>
    <t>0860823-324</t>
  </si>
  <si>
    <t>0860823-325</t>
  </si>
  <si>
    <t>0860823-326</t>
  </si>
  <si>
    <t>0860823-327</t>
  </si>
  <si>
    <t>0860823-328</t>
  </si>
  <si>
    <t>0860823-329</t>
  </si>
  <si>
    <t>0860823-330</t>
  </si>
  <si>
    <t>0860823-331</t>
  </si>
  <si>
    <t>0860823-332</t>
  </si>
  <si>
    <t>0860823-333</t>
  </si>
  <si>
    <t>0860823-334</t>
  </si>
  <si>
    <t>0860823-335</t>
  </si>
  <si>
    <t>0860823-336</t>
  </si>
  <si>
    <t>0860823-337</t>
  </si>
  <si>
    <t>0860823-338</t>
  </si>
  <si>
    <t>0860823-339</t>
  </si>
  <si>
    <t>0860823-340</t>
  </si>
  <si>
    <t>0860823-341</t>
  </si>
  <si>
    <t>0860823-342</t>
  </si>
  <si>
    <t>0860823-343</t>
  </si>
  <si>
    <t>0860823-344</t>
  </si>
  <si>
    <t>0860823-345</t>
  </si>
  <si>
    <t>0860823-346</t>
  </si>
  <si>
    <t>0860823-347</t>
  </si>
  <si>
    <t>0860823-348</t>
  </si>
  <si>
    <t>0860823-349</t>
  </si>
  <si>
    <t>0860823-350</t>
  </si>
  <si>
    <t>0860823-351</t>
  </si>
  <si>
    <t>0860823-352</t>
  </si>
  <si>
    <t>0860823-353</t>
  </si>
  <si>
    <t>0860823-354</t>
  </si>
  <si>
    <t>0860823-355</t>
  </si>
  <si>
    <t>0860823-356</t>
  </si>
  <si>
    <t>0860823-357</t>
  </si>
  <si>
    <t>0860823-358</t>
  </si>
  <si>
    <t>0860823-359</t>
  </si>
  <si>
    <t>0860823-360</t>
  </si>
  <si>
    <t>0860823-361</t>
  </si>
  <si>
    <t>0860823-362</t>
  </si>
  <si>
    <t>0860823-363</t>
  </si>
  <si>
    <t>0860823-364</t>
  </si>
  <si>
    <t>0860823-365</t>
  </si>
  <si>
    <t>0860823-366</t>
  </si>
  <si>
    <t>0860823-367</t>
  </si>
  <si>
    <t>0860823-368</t>
  </si>
  <si>
    <t>0860823-369</t>
  </si>
  <si>
    <t>0860823-370</t>
  </si>
  <si>
    <t>0860823-371</t>
  </si>
  <si>
    <t>0860823-372</t>
  </si>
  <si>
    <t>0860823-373</t>
  </si>
  <si>
    <t>0860823-374</t>
  </si>
  <si>
    <t>0860823-375</t>
  </si>
  <si>
    <t>0860823-376</t>
  </si>
  <si>
    <t>0860823-377</t>
  </si>
  <si>
    <t>0860823-378</t>
  </si>
  <si>
    <t>0860823-379</t>
  </si>
  <si>
    <t>0860823-380</t>
  </si>
  <si>
    <t>0860823-381</t>
  </si>
  <si>
    <t>0860823-382</t>
  </si>
  <si>
    <t>0860823-383</t>
  </si>
  <si>
    <t>0860823-384</t>
  </si>
  <si>
    <t>0860823-385</t>
  </si>
  <si>
    <t>0860823-386</t>
  </si>
  <si>
    <t>0860823-387</t>
  </si>
  <si>
    <t>0860823-388</t>
  </si>
  <si>
    <t>0860823-389</t>
  </si>
  <si>
    <t>0860823-390</t>
  </si>
  <si>
    <t>0860823-391</t>
  </si>
  <si>
    <t>0860823-392</t>
  </si>
  <si>
    <t>0860823-393</t>
  </si>
  <si>
    <t>0860823-394</t>
  </si>
  <si>
    <t>0860823-395</t>
  </si>
  <si>
    <t>0860823-396</t>
  </si>
  <si>
    <t>0860823-397</t>
  </si>
  <si>
    <t>0860823-398</t>
  </si>
  <si>
    <t>0860823-399</t>
  </si>
  <si>
    <t>0860823-400</t>
  </si>
  <si>
    <t>0860823-401</t>
  </si>
  <si>
    <t>0860823-402</t>
  </si>
  <si>
    <t>0860823-403</t>
  </si>
  <si>
    <t>0860823-404</t>
  </si>
  <si>
    <t>0860823-405</t>
  </si>
  <si>
    <t>0860823-406</t>
  </si>
  <si>
    <t>0860823-407</t>
  </si>
  <si>
    <t>0860823-408</t>
  </si>
  <si>
    <t>0860823-409</t>
  </si>
  <si>
    <t>0860823-410</t>
  </si>
  <si>
    <t>0860823-411</t>
  </si>
  <si>
    <t>0860823-412</t>
  </si>
  <si>
    <t>0860823-413</t>
  </si>
  <si>
    <t>0860823-414</t>
  </si>
  <si>
    <t>0860823-415</t>
  </si>
  <si>
    <t>0860823-416</t>
  </si>
  <si>
    <t>0860823-417</t>
  </si>
  <si>
    <t>0860823-418</t>
  </si>
  <si>
    <t>0860823-419</t>
  </si>
  <si>
    <t>0860823-420</t>
  </si>
  <si>
    <t>0860823-421</t>
  </si>
  <si>
    <t>0860823-422</t>
  </si>
  <si>
    <t>0860823-423</t>
  </si>
  <si>
    <t>0860823-424</t>
  </si>
  <si>
    <t>0860823-425</t>
  </si>
  <si>
    <t>0860823-426</t>
  </si>
  <si>
    <t>0860823-427</t>
  </si>
  <si>
    <t>0860823-428</t>
  </si>
  <si>
    <t>0860823-429</t>
  </si>
  <si>
    <t>0860823-430</t>
  </si>
  <si>
    <t>0860823-431</t>
  </si>
  <si>
    <t>0860823-432</t>
  </si>
  <si>
    <t>0860823-433</t>
  </si>
  <si>
    <t>0860823-434</t>
  </si>
  <si>
    <t>0860823-435</t>
  </si>
  <si>
    <t>0860823-436</t>
  </si>
  <si>
    <t>0860823-437</t>
  </si>
  <si>
    <t>0860823-438</t>
  </si>
  <si>
    <t>0860823-439</t>
  </si>
  <si>
    <t>0860823-440</t>
  </si>
  <si>
    <t>0860823-441</t>
  </si>
  <si>
    <t>0860823-442</t>
  </si>
  <si>
    <t>0860826-425</t>
  </si>
  <si>
    <t>WID for 10' Diameter Fiberglass Tank with 6 Tubes</t>
  </si>
  <si>
    <t>0860826-426</t>
  </si>
  <si>
    <t>0860826-427</t>
  </si>
  <si>
    <t>0860826-428</t>
  </si>
  <si>
    <t>0860826-429</t>
  </si>
  <si>
    <t>0860826-430</t>
  </si>
  <si>
    <t>0860826-431</t>
  </si>
  <si>
    <t>0860826-432</t>
  </si>
  <si>
    <t>0860826-433</t>
  </si>
  <si>
    <t>0860826-434</t>
  </si>
  <si>
    <t>0860826-435</t>
  </si>
  <si>
    <t>0860826-436</t>
  </si>
  <si>
    <t>0860826-437</t>
  </si>
  <si>
    <t>0860826-438</t>
  </si>
  <si>
    <t>0860826-439</t>
  </si>
  <si>
    <t>0860826-440</t>
  </si>
  <si>
    <t>0860826-441</t>
  </si>
  <si>
    <t>0860826-442</t>
  </si>
  <si>
    <t>0860826-443</t>
  </si>
  <si>
    <t>0860826-444</t>
  </si>
  <si>
    <t>0860826-445</t>
  </si>
  <si>
    <t>0860826-446</t>
  </si>
  <si>
    <t>0860826-447</t>
  </si>
  <si>
    <t>0860826-448</t>
  </si>
  <si>
    <t>0860826-449</t>
  </si>
  <si>
    <t>0860826-450</t>
  </si>
  <si>
    <t>0860826-451</t>
  </si>
  <si>
    <t>0860826-452</t>
  </si>
  <si>
    <t>0860826-453</t>
  </si>
  <si>
    <t>0860826-454</t>
  </si>
  <si>
    <t>0860826-455</t>
  </si>
  <si>
    <t>0860826-456</t>
  </si>
  <si>
    <t>0860826-457</t>
  </si>
  <si>
    <t>0860826-458</t>
  </si>
  <si>
    <t>0860826-459</t>
  </si>
  <si>
    <t>0860826-460</t>
  </si>
  <si>
    <t>0860826-461</t>
  </si>
  <si>
    <t>0860826-462</t>
  </si>
  <si>
    <t>0860826-463</t>
  </si>
  <si>
    <t>0860826-464</t>
  </si>
  <si>
    <t>0860826-465</t>
  </si>
  <si>
    <t>0860826-466</t>
  </si>
  <si>
    <t>0860826-467</t>
  </si>
  <si>
    <t>0860826-468</t>
  </si>
  <si>
    <t>0860826-469</t>
  </si>
  <si>
    <t>0860826-470</t>
  </si>
  <si>
    <t>0860826-471</t>
  </si>
  <si>
    <t>0860826-472</t>
  </si>
  <si>
    <t>0860826-473</t>
  </si>
  <si>
    <t>0860826-474</t>
  </si>
  <si>
    <t>0860826-475</t>
  </si>
  <si>
    <t>0860826-476</t>
  </si>
  <si>
    <t>0860826-477</t>
  </si>
  <si>
    <t>0860826-478</t>
  </si>
  <si>
    <t>0860826-479</t>
  </si>
  <si>
    <t>0860826-480</t>
  </si>
  <si>
    <t>0860826-481</t>
  </si>
  <si>
    <t>0860826-482</t>
  </si>
  <si>
    <t>0860826-483</t>
  </si>
  <si>
    <t>0860826-484</t>
  </si>
  <si>
    <t>0860826-485</t>
  </si>
  <si>
    <t>0860826-486</t>
  </si>
  <si>
    <t>0860826-487</t>
  </si>
  <si>
    <t>0860826-488</t>
  </si>
  <si>
    <t>0860826-489</t>
  </si>
  <si>
    <t>0860826-490</t>
  </si>
  <si>
    <t>0860826-491</t>
  </si>
  <si>
    <t>0860826-492</t>
  </si>
  <si>
    <t>0860826-493</t>
  </si>
  <si>
    <t>0860826-494</t>
  </si>
  <si>
    <t>0860826-495</t>
  </si>
  <si>
    <t>0860826-496</t>
  </si>
  <si>
    <t>0860826-497</t>
  </si>
  <si>
    <t>0860826-498</t>
  </si>
  <si>
    <t>0860826-499</t>
  </si>
  <si>
    <t>0860826-500</t>
  </si>
  <si>
    <t>0860826-501</t>
  </si>
  <si>
    <t>0860826-502</t>
  </si>
  <si>
    <t>0860826-503</t>
  </si>
  <si>
    <t>0860826-504</t>
  </si>
  <si>
    <t>0860826-505</t>
  </si>
  <si>
    <t>0860826-506</t>
  </si>
  <si>
    <t>0860826-507</t>
  </si>
  <si>
    <t>0860826-508</t>
  </si>
  <si>
    <t>0860826-509</t>
  </si>
  <si>
    <t>0860826-510</t>
  </si>
  <si>
    <t>0860826-511</t>
  </si>
  <si>
    <t>0860826-512</t>
  </si>
  <si>
    <t>0860826-513</t>
  </si>
  <si>
    <t>0860826-514</t>
  </si>
  <si>
    <t>0860826-515</t>
  </si>
  <si>
    <t>0860826-516</t>
  </si>
  <si>
    <t>0860826-517</t>
  </si>
  <si>
    <t>0860826-518</t>
  </si>
  <si>
    <t>0860826-519</t>
  </si>
  <si>
    <t>0860826-520</t>
  </si>
  <si>
    <t>0860826-521</t>
  </si>
  <si>
    <t>0860826-522</t>
  </si>
  <si>
    <t>0860826-523</t>
  </si>
  <si>
    <t>0860826-524</t>
  </si>
  <si>
    <t>0860826-525</t>
  </si>
  <si>
    <t>0860826-526</t>
  </si>
  <si>
    <t>0860826-527</t>
  </si>
  <si>
    <t>0860826-528</t>
  </si>
  <si>
    <t>0860826-529</t>
  </si>
  <si>
    <t>0860826-530</t>
  </si>
  <si>
    <t>0860826-531</t>
  </si>
  <si>
    <t>0860826-532</t>
  </si>
  <si>
    <t>0860826-533</t>
  </si>
  <si>
    <t>0860826-534</t>
  </si>
  <si>
    <t>0860826-535</t>
  </si>
  <si>
    <t>0860826-536</t>
  </si>
  <si>
    <t>0860826-537</t>
  </si>
  <si>
    <t>0860826-538</t>
  </si>
  <si>
    <t>0860826-539</t>
  </si>
  <si>
    <t>0860826-540</t>
  </si>
  <si>
    <t>0860826-541</t>
  </si>
  <si>
    <t>0860826-542</t>
  </si>
  <si>
    <t>0860826-543</t>
  </si>
  <si>
    <t>0860826-544</t>
  </si>
  <si>
    <t>0860826-545</t>
  </si>
  <si>
    <t>0860826-546</t>
  </si>
  <si>
    <t>0860826-547</t>
  </si>
  <si>
    <t>0860826-548</t>
  </si>
  <si>
    <t>0860826-549</t>
  </si>
  <si>
    <t>0860826-550</t>
  </si>
  <si>
    <t>0860826-551</t>
  </si>
  <si>
    <t>0860826-552</t>
  </si>
  <si>
    <t>0860826-553</t>
  </si>
  <si>
    <t>0860826-554</t>
  </si>
  <si>
    <t>0860826-555</t>
  </si>
  <si>
    <t>0860826-556</t>
  </si>
  <si>
    <t>0860826-557</t>
  </si>
  <si>
    <t>0860826-558</t>
  </si>
  <si>
    <t>0860826-559</t>
  </si>
  <si>
    <t>0860826-560</t>
  </si>
  <si>
    <t>0860826-561</t>
  </si>
  <si>
    <t>0860826-562</t>
  </si>
  <si>
    <t>0860826-563</t>
  </si>
  <si>
    <t>0860826-564</t>
  </si>
  <si>
    <t>0860826-565</t>
  </si>
  <si>
    <t>0860826-566</t>
  </si>
  <si>
    <t>0860826-567</t>
  </si>
  <si>
    <t>0860826-568</t>
  </si>
  <si>
    <t>0860826-569</t>
  </si>
  <si>
    <t>0860826-570</t>
  </si>
  <si>
    <t>0860826-571</t>
  </si>
  <si>
    <t>0860826-572</t>
  </si>
  <si>
    <t>0860826-573</t>
  </si>
  <si>
    <t>0860826-574</t>
  </si>
  <si>
    <t>0860826-575</t>
  </si>
  <si>
    <t>0860826-576</t>
  </si>
  <si>
    <t>0860826-577</t>
  </si>
  <si>
    <t>0860826-578</t>
  </si>
  <si>
    <t>0860826-579</t>
  </si>
  <si>
    <t>0860826-580</t>
  </si>
  <si>
    <t>0860826-581</t>
  </si>
  <si>
    <t>0860826-582</t>
  </si>
  <si>
    <t>0860826-583</t>
  </si>
  <si>
    <t>0860826-584</t>
  </si>
  <si>
    <t>0860826-585</t>
  </si>
  <si>
    <t>0860826-586</t>
  </si>
  <si>
    <t>0860826-587</t>
  </si>
  <si>
    <t>0860826-588</t>
  </si>
  <si>
    <t>0860826-589</t>
  </si>
  <si>
    <t>0860826-590</t>
  </si>
  <si>
    <t>0860826-591</t>
  </si>
  <si>
    <t>0860826-592</t>
  </si>
  <si>
    <t>0860826-593</t>
  </si>
  <si>
    <t>0860826-594</t>
  </si>
  <si>
    <t>0860826-595</t>
  </si>
  <si>
    <t>0860826-596</t>
  </si>
  <si>
    <t>0860826-597</t>
  </si>
  <si>
    <t>0860826-598</t>
  </si>
  <si>
    <t>0860826-599</t>
  </si>
  <si>
    <t>0860826-600</t>
  </si>
  <si>
    <t>0861190-201</t>
  </si>
  <si>
    <t>Wireless Vapor Pressure Sensor (w/ Vapor Pressure Sensor and Manuals)</t>
  </si>
  <si>
    <t>0861290-002</t>
  </si>
  <si>
    <t>Carbon Canister Vapor Polisher - 2" vent pipe</t>
  </si>
  <si>
    <t>0886001-100</t>
  </si>
  <si>
    <t>Install Kit, MAG-D, Gasoline, 2" Float with 5' Cable</t>
  </si>
  <si>
    <t>0886001-101</t>
  </si>
  <si>
    <t>Install Kit, MAG-D, Diesel, 2" Float with 5' Cable</t>
  </si>
  <si>
    <t>0886100-000</t>
  </si>
  <si>
    <t>Install. Kit, Mag Plus, Phase-Two™ Water Detector, 4" Float, 5' Cable</t>
  </si>
  <si>
    <t>Mag-FLEX probe, gasoline float (5.0 to 6.5'), UL/cUL</t>
  </si>
  <si>
    <t>Mag-FLEX probe, gasoline float (6.6 to 9.8'), UL/cUL</t>
  </si>
  <si>
    <t>Mag-FLEX probe, gasoline float (9.9 to 13.1'), UL/cUL</t>
  </si>
  <si>
    <t>Mag-FLEX probe, gasoline float (13.2 to 16.4'), UL/cUL</t>
  </si>
  <si>
    <t>Mag-FLEX probe, gasoline float (16.5 to 19.6'), UL/cUL</t>
  </si>
  <si>
    <t>Mag-FLEX probe, gasoline float (19.7 to 22.9'), UL/cUL</t>
  </si>
  <si>
    <t>Mag-FLEX probe, gasoline float (23.0 to 26.2'), UL/cUL</t>
  </si>
  <si>
    <t>Mag-FLEX probe, gasoline float (26.3 to 29.5'), UL/cUL</t>
  </si>
  <si>
    <t>Mag-FLEX probe, gasoline float (29.6 to 32.8'), UL/cUL</t>
  </si>
  <si>
    <t>Mag-FLEX probe, gasoline float (32.9 to 36.0'), UL/cUL</t>
  </si>
  <si>
    <t>Mag-FLEX probe, gasoline float (36.1 to 39.3'), UL/cUL</t>
  </si>
  <si>
    <t>Mag-FLEX probe, gasoline float (39.4 to 42.6'), UL/cUL</t>
  </si>
  <si>
    <t>Mag-FLEX probe, gasoline float (42.7 to 45.9'), UL/cUL</t>
  </si>
  <si>
    <t>Mag-FLEX probe, gasoline float (46.0 to 49.2'), UL/cUL</t>
  </si>
  <si>
    <t>Mag-FLEX probe, diesel float (5.0 to 6.5'), UL/cUL</t>
  </si>
  <si>
    <t>Mag-FLEX probe, diesel float (6.6 to 9.8'), UL/cUL</t>
  </si>
  <si>
    <t>Mag-FLEX probe, diesel float (9.9 to 13.1'), UL/cUL</t>
  </si>
  <si>
    <t>Mag-FLEX probe, diesel float (13.2 to 16.4'), UL/cUL</t>
  </si>
  <si>
    <t>Mag-FLEX probe, diesel float (16.5 to 19.6'), UL/cUL</t>
  </si>
  <si>
    <t>Mag-FLEX probe, diesel float (19.7 to 22.9'), UL/cUL</t>
  </si>
  <si>
    <t>Mag-FLEX probe, diesel float (23.0 to 26.2'), UL/cUL</t>
  </si>
  <si>
    <t>Mag-FLEX probe, diesel float (26.3 to 29.5'), UL/cUL</t>
  </si>
  <si>
    <t>Mag-FLEX probe, diesel float (29.6 to 32.8'), UL/cUL</t>
  </si>
  <si>
    <t>Mag-FLEX probe, diesel float (32.9 to 36.0'), UL/cUL</t>
  </si>
  <si>
    <t>Mag-FLEX probe, diesel float (36.1 to 39.3'), UL/cUL</t>
  </si>
  <si>
    <t>Mag-FLEX probe, diesel float (39.4 to 42.6'), UL/cUL</t>
  </si>
  <si>
    <t>Mag-FLEX probe, diesel float (42.7 to 45.9'), UL/cUL</t>
  </si>
  <si>
    <t>Mag-FLEX probe, diesel float (46.0 to 49.2'), UL/cUL</t>
  </si>
  <si>
    <t>Mag-FLEX probe, no water float (5.0 to 6.5'), UL/cUL</t>
  </si>
  <si>
    <t>Mag-FLEX probe, no water float (6.6 to 9.8'), UL/cUL</t>
  </si>
  <si>
    <t>Mag-FLEX probe, no water float (9.9 to 13.1'), UL/cUL</t>
  </si>
  <si>
    <t>Mag-FLEX probe, no water float (13.2 to 16.4'), UL/cUL</t>
  </si>
  <si>
    <t>Mag-FLEX probe, no water float (16.5 to 19.6'), UL/cUL</t>
  </si>
  <si>
    <t>Mag-FLEX probe, no water float (19.7 to 22.9'), UL/cUL</t>
  </si>
  <si>
    <t>Mag-FLEX probe, no water float (23.0 to 26.2'), UL/cUL</t>
  </si>
  <si>
    <t>Mag-FLEX probe, no water float (26.3 to 29.5'), UL/cUL</t>
  </si>
  <si>
    <t>Mag-FLEX probe, no water float (29.6 to 32.8'), UL/cUL</t>
  </si>
  <si>
    <t>Mag-FLEX probe, no water float (32.9 to 36.0'), UL/cUL</t>
  </si>
  <si>
    <t>Mag-FLEX probe, no water float (36.1 to 39.3'), UL/cUL</t>
  </si>
  <si>
    <t>Mag-FLEX probe, no water float (39.4 to 42.6'), UL/cUL</t>
  </si>
  <si>
    <t>Mag-FLEX probe, no water float (42.7 to 45.9'), UL/cUL</t>
  </si>
  <si>
    <t>Mag-FLEX probe, no water float (46.0 to 49.2'), UL/cUL</t>
  </si>
  <si>
    <t>Mag-FLEX probe, gasoline float (5.0 to 6.5'), wired, UL/cUL</t>
  </si>
  <si>
    <t>Mag-FLEX probe, gasoline float (6.6 to 9.8'), wired, UL/cUL</t>
  </si>
  <si>
    <t>Mag-FLEX probe, gasoline float (9.9 to 13.1'), wired, UL/cUL</t>
  </si>
  <si>
    <t>Mag-FLEX probe, gasoline float (13.2 to 16.4'), wired, UL/cUL</t>
  </si>
  <si>
    <t>Mag-FLEX probe, gasoline float (16.5 to 19.6'), wired, UL/cUL</t>
  </si>
  <si>
    <t>Mag-FLEX probe, gasoline float (19.7 to 22.9'), wired, UL/cUL</t>
  </si>
  <si>
    <t>Mag-FLEX probe, gasoline float (23.0 to 26.2'), wired, UL/cUL</t>
  </si>
  <si>
    <t>Mag-FLEX probe, gasoline float (26.3 to 29.5'), wired, UL/cUL</t>
  </si>
  <si>
    <t>Mag-FLEX probe, gasoline float (29.6 to 32.8'), wired, UL/cUL</t>
  </si>
  <si>
    <t>Mag-FLEX probe, gasoline float (32.9 to 36.0'), wired, UL/cUL</t>
  </si>
  <si>
    <t>Mag-FLEX probe, gasoline float (36.1 to 39.3'), wired, UL/cUL</t>
  </si>
  <si>
    <t>Mag-FLEX probe, gasoline float (39.4 to 42.6'), wired, UL/cUL</t>
  </si>
  <si>
    <t>Mag-FLEX probe, gasoline float (42.7 to 45.9'), wired, UL/cUL</t>
  </si>
  <si>
    <t>Mag-FLEX probe, gasoline float (46.0 to 49.2'), wired, UL/cUL</t>
  </si>
  <si>
    <t>Mag-FLEX probe, diesel float (5.0 to 6.5'), wired, UL/cUL</t>
  </si>
  <si>
    <t>Mag-FLEX probe, diesel float (6.6 to 9.8'), wired, UL/cUL</t>
  </si>
  <si>
    <t>Mag-FLEX probe, diesel float (9.9 to 13.1'), wired, UL/cUL</t>
  </si>
  <si>
    <t>Mag-FLEX probe, diesel float (13.2 to 16.4'), wired, UL/cUL</t>
  </si>
  <si>
    <t>Mag-FLEX probe, diesel float (16.5 to 19.6'), wired, UL/cUL</t>
  </si>
  <si>
    <t>Mag-FLEX probe, diesel float (19.7 to 22.9'), wired, UL/cUL</t>
  </si>
  <si>
    <t>Mag-FLEX probe, diesel float (23.0 to 26.2'), wired, UL/cUL</t>
  </si>
  <si>
    <t>Mag-FLEX probe, diesel float (26.3 to 29.5'), wired, UL/cUL</t>
  </si>
  <si>
    <t>Mag-FLEX probe, diesel float (29.6 to 32.8'), wired, UL/cUL</t>
  </si>
  <si>
    <t>Mag-FLEX probe, diesel float (32.9 to 36.0'), wired, UL/cUL</t>
  </si>
  <si>
    <t>Mag-FLEX probe, diesel float (36.1 to 39.3'), wired, UL/cUL</t>
  </si>
  <si>
    <t>Mag-FLEX probe, diesel float (39.4 to 42.6'), wired, UL/cUL</t>
  </si>
  <si>
    <t>Mag-FLEX probe, diesel float (42.7 to 45.9'), wired, UL/cUL</t>
  </si>
  <si>
    <t>Mag-FLEX probe, diesel float (46.0 to 49.2'), wired, UL/cUL</t>
  </si>
  <si>
    <t>Mag-FLEX probe, no water float (5.0 to 6.5'), wired, UL/cUL</t>
  </si>
  <si>
    <t>Mag-FLEX probe, no water float (6.6 to 9.8'), wired, UL/cUL</t>
  </si>
  <si>
    <t>Mag-FLEX probe, no water float (9.9 to 13.1'), wired, UL/cUL</t>
  </si>
  <si>
    <t>Mag-FLEX probe, no water float (13.2 to 16.4'), wired, UL/cUL</t>
  </si>
  <si>
    <t>Mag-FLEX probe, no water float (16.5 to 19.6'), wired, UL/cUL</t>
  </si>
  <si>
    <t>Mag-FLEX probe, no water float (19.7 to 22.9'), wired, UL/cUL</t>
  </si>
  <si>
    <t>Mag-FLEX probe, no water float (23.0 to 26.2'), wired, UL/cUL</t>
  </si>
  <si>
    <t>Mag-FLEX probe, no water float (26.3 to 29.5'), wired, UL/cUL</t>
  </si>
  <si>
    <t>Mag-FLEX probe, no water float (29.6 to 32.8'), wired, UL/cUL</t>
  </si>
  <si>
    <t>Mag-FLEX probe, no water float (32.9 to 36.0'), wired, UL/cUL</t>
  </si>
  <si>
    <t>Mag-FLEX probe, no water float (36.1 to 39.3'), wired, UL/cUL</t>
  </si>
  <si>
    <t>Mag-FLEX probe, no water float (39.4 to 42.6'), wired, UL/cUL</t>
  </si>
  <si>
    <t>Mag-FLEX probe, no water float (42.7 to 45.9'), wired, UL/cUL</t>
  </si>
  <si>
    <t>Mag-FLEX probe, no water float (46.0 to 49.2'), wired, UL/cUL</t>
  </si>
  <si>
    <t>0332972-029</t>
  </si>
  <si>
    <t>Software Enhancement Feature - Secondary Containment Vacuum Monitoring (SCVS)</t>
  </si>
  <si>
    <t>0332812-006</t>
  </si>
  <si>
    <t>USM/ATM Module Group for TLS-450PLUS (For SCVS installations only)</t>
  </si>
  <si>
    <t>0330020-846</t>
  </si>
  <si>
    <t>Kit - USM/ATM Module</t>
  </si>
  <si>
    <t>0330020-847</t>
  </si>
  <si>
    <t>Kit - ATM Pressure Board</t>
  </si>
  <si>
    <t>0900301-090</t>
  </si>
  <si>
    <t>ORVR Primary Hose Assembly - 7.5'</t>
  </si>
  <si>
    <t>0900301-096</t>
  </si>
  <si>
    <t>ORVR Primary Hose Assembly - 8'</t>
  </si>
  <si>
    <t>0900301-102</t>
  </si>
  <si>
    <t>ORVR Primary Hose Assembly - 8.5'</t>
  </si>
  <si>
    <t>0900301-108</t>
  </si>
  <si>
    <t>ORVR Primary Hose Assembly - 9'</t>
  </si>
  <si>
    <t>0900301-114</t>
  </si>
  <si>
    <t>ORVR Primary Hose Assembly - 9.5'</t>
  </si>
  <si>
    <t>0900301-120</t>
  </si>
  <si>
    <t>ORVR Primary Hose Assembly - 10'</t>
  </si>
  <si>
    <t>0900301-126</t>
  </si>
  <si>
    <t>ORVR Primary Hose Assembly - 10.5'</t>
  </si>
  <si>
    <t>0900301-132</t>
  </si>
  <si>
    <t>ORVR Primary Hose Assembly - 11'</t>
  </si>
  <si>
    <t>0900301-138</t>
  </si>
  <si>
    <t>ORVR Primary Hose Assembly - 11.5'</t>
  </si>
  <si>
    <t>0900301-144</t>
  </si>
  <si>
    <t>ORVR Primary Hose Assembly - 12'</t>
  </si>
  <si>
    <t>0900302-001</t>
  </si>
  <si>
    <t>Reusable Vacuum Assist Safety Breakaway</t>
  </si>
  <si>
    <t>0334054-002</t>
  </si>
  <si>
    <t>CDM Change Management (per console)</t>
  </si>
  <si>
    <t>0886102-100</t>
  </si>
  <si>
    <t>Installation Kit, MAG Plus, 2” Phase-Sep Water Detector, 2 Floats, 5' (1.52m) Cable</t>
  </si>
  <si>
    <t>0332867-001</t>
  </si>
  <si>
    <t>RS-485 (1 Port) Interface Module</t>
  </si>
  <si>
    <t>0332869-001</t>
  </si>
  <si>
    <t>Dual RS-485 Dual Interface Module</t>
  </si>
  <si>
    <t>0330020-640</t>
  </si>
  <si>
    <t>KIT-SINGLE RS485 INTERFACE MODULE \ TLS-450PLUS CONSOLE</t>
  </si>
  <si>
    <t>0330020-639</t>
  </si>
  <si>
    <t>KIT-DUAL RS485 INTERFACE MODULE \ TLS-450 PLUS CONSOLE</t>
  </si>
  <si>
    <t>0333434-001</t>
  </si>
  <si>
    <t>TLS4 Application Software, 12 Universal Inputs - must order one per console</t>
  </si>
  <si>
    <t>0860190-120</t>
  </si>
  <si>
    <t>TLS4 Console, Color Touch Screen Display, CDIM, UL</t>
  </si>
  <si>
    <t>0860190-110</t>
  </si>
  <si>
    <t>TLS4 Console, No Display, CDIM, UL</t>
  </si>
  <si>
    <t>0860190-020</t>
  </si>
  <si>
    <t>TLS4 Console, Color Touch Screen Display, EDIM, UL</t>
  </si>
  <si>
    <t>0860190-010</t>
  </si>
  <si>
    <t>TLS4 Console, No Display, EDIM, UL</t>
  </si>
  <si>
    <t>0333435-001</t>
  </si>
  <si>
    <t>1 TLS4B Application Software, 6 Universal Inputs - must order one per console</t>
  </si>
  <si>
    <t>0860196-020</t>
  </si>
  <si>
    <t>TLS4B Console, Color Touch Screen Display, EDIM, UL</t>
  </si>
  <si>
    <t>0860196-010</t>
  </si>
  <si>
    <t>TLS4B Console, No Display, EDIM, UL</t>
  </si>
  <si>
    <t>0330020-888</t>
  </si>
  <si>
    <t>DIS-51 Delivery Information</t>
  </si>
  <si>
    <t>0900302-100</t>
  </si>
  <si>
    <t>Non-reusable Vacuum Assist Safety Breakaway</t>
  </si>
  <si>
    <t>0900303-812</t>
  </si>
  <si>
    <t>Vacuum Assist Whip Hose with Flow Limiter</t>
  </si>
  <si>
    <t>0900303-912</t>
  </si>
  <si>
    <t>Vacuum Assist Whip Hose without Flow Limiter</t>
  </si>
  <si>
    <t>0333410-012</t>
  </si>
  <si>
    <t>Business Inventory Reconciliation (BIR)/Hourly Reconciliation Mode (HRM)/Accuchart for TLS4B</t>
  </si>
  <si>
    <t>0333416-004</t>
  </si>
  <si>
    <t>TLS-XB 3’ Cable for TLS4</t>
  </si>
  <si>
    <t>0333411-016</t>
  </si>
  <si>
    <t>16-input iButton for TLS-XB connected to TLS4</t>
  </si>
  <si>
    <t>0333411-032</t>
  </si>
  <si>
    <t>32-input iButton for TLS-XB connected to TLS4</t>
  </si>
  <si>
    <t>0333411-048</t>
  </si>
  <si>
    <t>48-input iButton for TLS-XB connected to TLS4</t>
  </si>
  <si>
    <t>0333411-064</t>
  </si>
  <si>
    <t>64-input iButton for TLS-XB connected to TLS4</t>
  </si>
  <si>
    <t>0900306-001</t>
  </si>
  <si>
    <t>Hanging Hardware O-Ring Repair Kit</t>
  </si>
  <si>
    <t>0846400-011</t>
  </si>
  <si>
    <t>0846400-012</t>
  </si>
  <si>
    <t>0846400-014</t>
  </si>
  <si>
    <t>0846400-017</t>
  </si>
  <si>
    <t>0846400-110</t>
  </si>
  <si>
    <t>0846400-111</t>
  </si>
  <si>
    <t>0846400-112</t>
  </si>
  <si>
    <t>0846400-114</t>
  </si>
  <si>
    <t>0846400-117</t>
  </si>
  <si>
    <t>0849600-014</t>
  </si>
  <si>
    <t>0886001-110</t>
  </si>
  <si>
    <t>0886001-111</t>
  </si>
  <si>
    <t>0886100-010</t>
  </si>
  <si>
    <t>0889591-100</t>
  </si>
  <si>
    <t>0889591-101</t>
  </si>
  <si>
    <t>0889591-102</t>
  </si>
  <si>
    <t>0889591-103</t>
  </si>
  <si>
    <t>0889591-104</t>
  </si>
  <si>
    <t>0889591-105</t>
  </si>
  <si>
    <t>0889591-106</t>
  </si>
  <si>
    <t>0889591-107</t>
  </si>
  <si>
    <t>0889591-108</t>
  </si>
  <si>
    <t>0889591-109</t>
  </si>
  <si>
    <t>0889591-110</t>
  </si>
  <si>
    <t>0889591-111</t>
  </si>
  <si>
    <t>0889591-112</t>
  </si>
  <si>
    <t>0889591-113</t>
  </si>
  <si>
    <t>0889591-114</t>
  </si>
  <si>
    <t>0889591-115</t>
  </si>
  <si>
    <t>0889591-116</t>
  </si>
  <si>
    <t>0889591-117</t>
  </si>
  <si>
    <t>0889591-118</t>
  </si>
  <si>
    <t>0889591-119</t>
  </si>
  <si>
    <t>0889591-120</t>
  </si>
  <si>
    <t>0889591-200</t>
  </si>
  <si>
    <t>0889591-201</t>
  </si>
  <si>
    <t>0889591-202</t>
  </si>
  <si>
    <t>0889591-203</t>
  </si>
  <si>
    <t>0889591-204</t>
  </si>
  <si>
    <t>0889591-205</t>
  </si>
  <si>
    <t>0889591-206</t>
  </si>
  <si>
    <t>0889591-207</t>
  </si>
  <si>
    <t>0889591-208</t>
  </si>
  <si>
    <t>0889591-209</t>
  </si>
  <si>
    <t>0889591-210</t>
  </si>
  <si>
    <t>0889591-211</t>
  </si>
  <si>
    <t>0889591-212</t>
  </si>
  <si>
    <t>0889591-213</t>
  </si>
  <si>
    <t>0889591-214</t>
  </si>
  <si>
    <t>0889591-215</t>
  </si>
  <si>
    <t>0889591-216</t>
  </si>
  <si>
    <t>0889591-217</t>
  </si>
  <si>
    <t>0889591-218</t>
  </si>
  <si>
    <t>0889591-219</t>
  </si>
  <si>
    <t>0889591-220</t>
  </si>
  <si>
    <t>0889591-300</t>
  </si>
  <si>
    <t>0889591-301</t>
  </si>
  <si>
    <t>0889591-302</t>
  </si>
  <si>
    <t>0889591-303</t>
  </si>
  <si>
    <t>0889591-304</t>
  </si>
  <si>
    <t>0889591-305</t>
  </si>
  <si>
    <t>0889591-306</t>
  </si>
  <si>
    <t>0889591-307</t>
  </si>
  <si>
    <t>0889591-308</t>
  </si>
  <si>
    <t>0889591-309</t>
  </si>
  <si>
    <t>0889591-310</t>
  </si>
  <si>
    <t>0889591-311</t>
  </si>
  <si>
    <t>0889591-312</t>
  </si>
  <si>
    <t>0889591-313</t>
  </si>
  <si>
    <t>0889591-314</t>
  </si>
  <si>
    <t>0889591-315</t>
  </si>
  <si>
    <t>0889591-316</t>
  </si>
  <si>
    <t>0889591-317</t>
  </si>
  <si>
    <t>0889591-318</t>
  </si>
  <si>
    <t>0889591-319</t>
  </si>
  <si>
    <t>0889591-320</t>
  </si>
  <si>
    <t>0889591-400</t>
  </si>
  <si>
    <t>0889591-401</t>
  </si>
  <si>
    <t>0889591-402</t>
  </si>
  <si>
    <t>0889591-403</t>
  </si>
  <si>
    <t>0889591-404</t>
  </si>
  <si>
    <t>0889591-405</t>
  </si>
  <si>
    <t>0889591-406</t>
  </si>
  <si>
    <t>0889591-407</t>
  </si>
  <si>
    <t>0889591-408</t>
  </si>
  <si>
    <t>0889591-409</t>
  </si>
  <si>
    <t>0889591-410</t>
  </si>
  <si>
    <t>0889591-414</t>
  </si>
  <si>
    <t>0889591-415</t>
  </si>
  <si>
    <t>0889591-416</t>
  </si>
  <si>
    <t>0889591-417</t>
  </si>
  <si>
    <t>0889591-418</t>
  </si>
  <si>
    <t>0889591-419</t>
  </si>
  <si>
    <t>0889591-420</t>
  </si>
  <si>
    <t>0889591-500</t>
  </si>
  <si>
    <t>0889591-501</t>
  </si>
  <si>
    <t>0889591-502</t>
  </si>
  <si>
    <t>0889591-503</t>
  </si>
  <si>
    <t>0889591-504</t>
  </si>
  <si>
    <t>0889591-505</t>
  </si>
  <si>
    <t>0889591-506</t>
  </si>
  <si>
    <t>0889591-507</t>
  </si>
  <si>
    <t>0889591-508</t>
  </si>
  <si>
    <t>0889591-509</t>
  </si>
  <si>
    <t>0889591-510</t>
  </si>
  <si>
    <t>0889591-511</t>
  </si>
  <si>
    <t>0889591-512</t>
  </si>
  <si>
    <t>0889591-513</t>
  </si>
  <si>
    <t>0889591-514</t>
  </si>
  <si>
    <t>0889591-515</t>
  </si>
  <si>
    <t>0889591-516</t>
  </si>
  <si>
    <t>0889591-517</t>
  </si>
  <si>
    <t>0889591-518</t>
  </si>
  <si>
    <t>0889591-519</t>
  </si>
  <si>
    <t>0889591-520</t>
  </si>
  <si>
    <t>0889591-600</t>
  </si>
  <si>
    <t>0889591-601</t>
  </si>
  <si>
    <t>0889591-602</t>
  </si>
  <si>
    <t>0889591-603</t>
  </si>
  <si>
    <t>0889591-604</t>
  </si>
  <si>
    <t>0889591-605</t>
  </si>
  <si>
    <t>0889591-606</t>
  </si>
  <si>
    <t>0889591-607</t>
  </si>
  <si>
    <t>0889591-608</t>
  </si>
  <si>
    <t>0889591-609</t>
  </si>
  <si>
    <t>0889591-610</t>
  </si>
  <si>
    <t>0889591-611</t>
  </si>
  <si>
    <t>0889591-612</t>
  </si>
  <si>
    <t>0889591-613</t>
  </si>
  <si>
    <t>0889591-614</t>
  </si>
  <si>
    <t>0889591-615</t>
  </si>
  <si>
    <t>0889591-616</t>
  </si>
  <si>
    <t>0889591-617</t>
  </si>
  <si>
    <t>0889591-618</t>
  </si>
  <si>
    <t>0889591-619</t>
  </si>
  <si>
    <t>0889591-620</t>
  </si>
  <si>
    <t>0889592-411</t>
  </si>
  <si>
    <t>0889592-412</t>
  </si>
  <si>
    <t>0889592-413</t>
  </si>
  <si>
    <t>Install. Kit, Mag Plus, Diesel, 4" Float, 10' Cable</t>
  </si>
  <si>
    <t>Install. Kit, Mag Plus, Light Oil, 4" Float, 10' Cable</t>
  </si>
  <si>
    <t>Install. Kit, Mag Plus, Alt. Fluid, 4" Float, 10' Cable</t>
  </si>
  <si>
    <t>Install. Kit, Mag Plus, Heavy Oil, 4" Float, 10' Cable</t>
  </si>
  <si>
    <t>Install. Kit, Mag Plus, Gasoline, 2" Float, 10' Cable</t>
  </si>
  <si>
    <t>Install. Kit, Mag Plus, Diesel, 2" Float, 10' Cable</t>
  </si>
  <si>
    <t>Install. Kit, Mag Plus, Light Oil, 2" Float, 10' Cable</t>
  </si>
  <si>
    <t>Install. Kit, Mag Plus, Alt. Fluid, 2" Float, 10' Cable</t>
  </si>
  <si>
    <t>Install. Kit, Mag Plus, Heavy Oil, 2" Float, 10' Cable</t>
  </si>
  <si>
    <t>Install. Kit, 4" Float, Std. Mag Probe, Alt. Fluids, 10' Cable</t>
  </si>
  <si>
    <t>Install Kit, MAG-D, Gasoline, 2" Float with 10' Cable</t>
  </si>
  <si>
    <t>Install Kit, MAG-D, Diesel, 2" Float with 10' Cable</t>
  </si>
  <si>
    <t>Install. Kit, Mag Plus, Phase-Two™ Water Detector, 4" Float, 10' Cable</t>
  </si>
  <si>
    <t>Mag-FLEX probe, gasoline float (49.3 to 52.5'), wired, UL/cUL</t>
  </si>
  <si>
    <t>Mag-FLEX probe, gasoline float (52.6 to 55.7'), wired, UL/cUL</t>
  </si>
  <si>
    <t>Mag-FLEX probe, gasoline float (55.8 to 59'), wired, UL/cUL</t>
  </si>
  <si>
    <t>Mag-FLEX probe, gasoline float (59.1 to 62.3'), wired, UL/cUL</t>
  </si>
  <si>
    <t>Mag-FLEX probe, gasoline float (62.4 to 65.6'), wired, UL/cUL</t>
  </si>
  <si>
    <t>Mag-FLEX probe, gasoline float (65.7 to 68.8'), wired, UL/cUL</t>
  </si>
  <si>
    <t>Mag-FLEX probe, gasoline float (68.9 to 72.1'), wired, UL/cUL</t>
  </si>
  <si>
    <t>Mag-FLEX probe, diesel float (49.3 to 52.5'), wired, UL/cUL</t>
  </si>
  <si>
    <t>Mag-FLEX probe, diesel float (52.6 to 55.7'), wired, UL/cUL</t>
  </si>
  <si>
    <t>Mag-FLEX probe, diesel float (55.8 to 59'), wired, UL/cUL</t>
  </si>
  <si>
    <t>Mag-FLEX probe, diesel float (59.1 to 62.3'), wired, UL/cUL</t>
  </si>
  <si>
    <t>Mag-FLEX probe, diesel float (62.4 to 65.6'), wired, UL/cUL</t>
  </si>
  <si>
    <t>Mag-FLEX probe, diesel float (65.7 to 68.8'), wired, UL/cUL</t>
  </si>
  <si>
    <t>Mag-FLEX probe, diesel float (68.9 to 72.1'), wired, UL/cUL</t>
  </si>
  <si>
    <t>Mag-FLEX probe, no water float (49.3 to 52.5'), wired, UL/cUL</t>
  </si>
  <si>
    <t>Mag-FLEX probe, no water float (52.6 to 55.7'), wired, UL/cUL</t>
  </si>
  <si>
    <t>Mag-FLEX probe, no water float (55.8 to 59'), wired, UL/cUL</t>
  </si>
  <si>
    <t>Mag-FLEX probe, no water float (59.1 to 62.3'), wired, UL/cUL</t>
  </si>
  <si>
    <t>Mag-FLEX probe, no water float (62.4 to 65.6'), wired, UL/cUL</t>
  </si>
  <si>
    <t>Mag-FLEX probe, no water float (65.7 to 68.8'), wired, UL/cUL</t>
  </si>
  <si>
    <t>Mag-FLEX probe, no water float (68.9 to 72.1'), wired, UL/cUL</t>
  </si>
  <si>
    <t>0889591-411</t>
  </si>
  <si>
    <t>0889591-412</t>
  </si>
  <si>
    <t>0889591-413</t>
  </si>
  <si>
    <t>Column1</t>
  </si>
  <si>
    <t>Discount</t>
  </si>
  <si>
    <t>VDOT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</si>
</sst>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49" fontId="1" fillId="0" borderId="0" xfId="2" applyNumberFormat="1" applyAlignment="1">
      <alignment horizontal="center" vertical="center"/>
    </xf>
    <xf numFmtId="0" fontId="1" fillId="0" borderId="0" xfId="2" applyAlignment="1">
      <alignment horizontal="center"/>
    </xf>
    <xf numFmtId="0" fontId="1" fillId="0" borderId="0" xfId="2" applyAlignment="1"/>
    <xf numFmtId="44" fontId="1" fillId="0" borderId="0" xfId="1" applyFont="1"/>
    <xf numFmtId="9" fontId="1" fillId="0" borderId="0" xfId="4" applyFont="1" applyAlignment="1">
      <alignment horizontal="center"/>
    </xf>
    <xf numFmtId="44" fontId="0" fillId="0" borderId="0" xfId="1" applyFont="1" applyBorder="1"/>
    <xf numFmtId="0" fontId="2" fillId="0" borderId="0" xfId="2" applyNumberFormat="1" applyFont="1" applyAlignment="1">
      <alignment horizontal="center" vertical="center"/>
    </xf>
    <xf numFmtId="0" fontId="1" fillId="0" borderId="0" xfId="2" applyNumberFormat="1" applyAlignment="1">
      <alignment horizontal="center" vertical="center"/>
    </xf>
    <xf numFmtId="0" fontId="1" fillId="0" borderId="0" xfId="2" applyNumberFormat="1"/>
    <xf numFmtId="49" fontId="1" fillId="0" borderId="0" xfId="2" applyNumberFormat="1" applyFill="1" applyAlignment="1">
      <alignment horizontal="center" vertical="center"/>
    </xf>
    <xf numFmtId="0" fontId="1" fillId="0" borderId="0" xfId="2" applyNumberFormat="1" applyFill="1" applyAlignment="1">
      <alignment horizontal="center" vertical="center"/>
    </xf>
    <xf numFmtId="0" fontId="1" fillId="0" borderId="0" xfId="2" applyFill="1"/>
    <xf numFmtId="44" fontId="0" fillId="0" borderId="0" xfId="1" applyFont="1" applyFill="1" applyBorder="1"/>
    <xf numFmtId="44" fontId="1" fillId="0" borderId="0" xfId="2" applyNumberFormat="1"/>
  </cellXfs>
  <cellStyles count="5">
    <cellStyle name="Currency" xfId="1" builtinId="4"/>
    <cellStyle name="Currency 2" xfId="3" xr:uid="{9060F7EA-1CF1-4564-A08F-52ED2C92EC01}"/>
    <cellStyle name="Normal" xfId="0" builtinId="0"/>
    <cellStyle name="Normal 4" xfId="2" xr:uid="{F7D47AF6-E0B9-4464-BB54-AE1F18CE1E8C}"/>
    <cellStyle name="Percent" xfId="4" builtinId="5"/>
  </cellStyles>
  <dxfs count="7">
    <dxf>
      <fill>
        <patternFill>
          <bgColor theme="0" tint="-0.14996795556505021"/>
        </patternFill>
      </fill>
    </dxf>
    <dxf>
      <numFmt numFmtId="0" formatCode="General"/>
      <alignment horizontal="center" vertical="center" textRotation="0" wrapText="0" indent="0" justifyLastLine="0" shrinkToFit="0" readingOrder="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alignment horizontal="general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pellman\AppData\Local\Microsoft\Windows\INetCache\Content.Outlook\18FVFCEB\Nat%20Act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350 to 450Plus"/>
      <sheetName val="Summary"/>
      <sheetName val="Leasing Framework"/>
      <sheetName val="Master List"/>
      <sheetName val="Sheet6"/>
      <sheetName val="Speedway"/>
      <sheetName val="Cumberland"/>
      <sheetName val="Kroger"/>
      <sheetName val="Murphy"/>
      <sheetName val="Maverik"/>
      <sheetName val="TA"/>
      <sheetName val="7-11 US"/>
      <sheetName val="Andeavor"/>
      <sheetName val="ERAC_Avis_Hertz"/>
      <sheetName val="Casey's"/>
      <sheetName val="Chevron_CAN"/>
      <sheetName val="Circle K_Couche"/>
      <sheetName val="Federated Co-Op"/>
      <sheetName val="Ultramar"/>
      <sheetName val="Pilot"/>
      <sheetName val="QuikTrip"/>
      <sheetName val="Sheetz"/>
      <sheetName val="WAWA"/>
      <sheetName val="Love's"/>
      <sheetName val="Food City"/>
      <sheetName val="Sobey's"/>
      <sheetName val="Walmart"/>
      <sheetName val="Costco"/>
      <sheetName val="Racetrac"/>
      <sheetName val="Suncor (CAN DIS)"/>
      <sheetName val="2020 Cost"/>
      <sheetName val="Tables"/>
      <sheetName val="Typical Config"/>
      <sheetName val="Produc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G2" t="str">
            <v xml:space="preserve"> LOVE'S COUNTRY</v>
          </cell>
        </row>
        <row r="3">
          <cell r="G3" t="str">
            <v/>
          </cell>
        </row>
        <row r="4">
          <cell r="G4" t="str">
            <v/>
          </cell>
        </row>
        <row r="5">
          <cell r="G5" t="str">
            <v/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3">
          <cell r="G13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/>
          </cell>
        </row>
        <row r="42">
          <cell r="G42" t="str">
            <v/>
          </cell>
        </row>
        <row r="43">
          <cell r="G43" t="str">
            <v/>
          </cell>
        </row>
        <row r="44">
          <cell r="G44" t="str">
            <v/>
          </cell>
        </row>
      </sheetData>
      <sheetData sheetId="33"/>
      <sheetData sheetId="3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B1A4F0-04CC-42FC-A99E-841CB57CACB0}" name="Table13387" displayName="Table13387" ref="A1:F1986" totalsRowShown="0" headerRowDxfId="6">
  <autoFilter ref="A1:F1986" xr:uid="{DCC2AEA1-6302-4C1F-BF2B-8DDFCB96E062}"/>
  <tableColumns count="6">
    <tableColumn id="6" xr3:uid="{C4BD63C9-6943-4277-89F3-A86F9202A18B}" name="VR Part Number" dataDxfId="5"/>
    <tableColumn id="1" xr3:uid="{661030A5-4AAC-437A-A4ED-72898B5DBF54}" name="Column1" dataDxfId="1" dataCellStyle="Normal 4">
      <calculatedColumnFormula>RIGHT(Table13387[[#This Row],[VR Part Number]],(LEN(Table13387[[#This Row],[VR Part Number]])-1))</calculatedColumnFormula>
    </tableColumn>
    <tableColumn id="2" xr3:uid="{71D20CBD-15F3-4D9B-8DB1-31C32EE07EAF}" name="Description" dataDxfId="4"/>
    <tableColumn id="7" xr3:uid="{388F3A75-D99C-46BE-B1EC-8C9B89D05706}" name="New List Price" dataCellStyle="Currency"/>
    <tableColumn id="3" xr3:uid="{D09954D9-E1B1-4378-8B0A-DF46831882D5}" name="Discount" dataDxfId="3" dataCellStyle="Normal 4">
      <calculatedColumnFormula>D7*0.1</calculatedColumnFormula>
    </tableColumn>
    <tableColumn id="4" xr3:uid="{D89F7E84-3713-4752-A793-65E166D7CBA1}" name="VDOT Price" dataDxfId="2" dataCellStyle="Normal 4">
      <calculatedColumnFormula>D7-E7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B057E-480F-4538-81EB-D9C9A683D62E}">
  <sheetPr>
    <tabColor rgb="FF00B050"/>
  </sheetPr>
  <dimension ref="A1:F1986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8.85546875" defaultRowHeight="15" x14ac:dyDescent="0.25"/>
  <cols>
    <col min="1" max="1" width="16.42578125" style="2" customWidth="1"/>
    <col min="2" max="2" width="16.42578125" style="11" customWidth="1"/>
    <col min="3" max="3" width="88" style="2" customWidth="1"/>
    <col min="4" max="4" width="20" style="2" customWidth="1"/>
    <col min="5" max="5" width="12.7109375" style="7" bestFit="1" customWidth="1"/>
    <col min="6" max="6" width="17.28515625" style="4" bestFit="1" customWidth="1"/>
    <col min="7" max="7" width="14" style="2" bestFit="1" customWidth="1"/>
    <col min="8" max="16384" width="8.85546875" style="2"/>
  </cols>
  <sheetData>
    <row r="1" spans="1:6" x14ac:dyDescent="0.25">
      <c r="A1" s="1" t="s">
        <v>0</v>
      </c>
      <c r="B1" s="9" t="s">
        <v>3013</v>
      </c>
      <c r="C1" s="1" t="s">
        <v>1</v>
      </c>
      <c r="D1" s="1" t="s">
        <v>2</v>
      </c>
      <c r="E1" s="1" t="s">
        <v>3014</v>
      </c>
      <c r="F1" s="1" t="s">
        <v>3015</v>
      </c>
    </row>
    <row r="2" spans="1:6" x14ac:dyDescent="0.25">
      <c r="A2" s="3" t="s">
        <v>293</v>
      </c>
      <c r="B2" s="10" t="str">
        <f>RIGHT(Table13387[[#This Row],[VR Part Number]],(LEN(Table13387[[#This Row],[VR Part Number]])-1))</f>
        <v>330020-744</v>
      </c>
      <c r="C2" s="2" t="s">
        <v>294</v>
      </c>
      <c r="D2" s="8">
        <v>0</v>
      </c>
      <c r="E2" s="16"/>
      <c r="F2" s="16"/>
    </row>
    <row r="3" spans="1:6" x14ac:dyDescent="0.25">
      <c r="A3" s="3" t="s">
        <v>683</v>
      </c>
      <c r="B3" s="10" t="str">
        <f>RIGHT(Table13387[[#This Row],[VR Part Number]],(LEN(Table13387[[#This Row],[VR Part Number]])-1))</f>
        <v>332972-032</v>
      </c>
      <c r="C3" s="2" t="s">
        <v>684</v>
      </c>
      <c r="D3" s="8">
        <v>0</v>
      </c>
      <c r="E3" s="16"/>
      <c r="F3" s="16"/>
    </row>
    <row r="4" spans="1:6" x14ac:dyDescent="0.25">
      <c r="A4" s="3" t="s">
        <v>729</v>
      </c>
      <c r="B4" s="10" t="str">
        <f>RIGHT(Table13387[[#This Row],[VR Part Number]],(LEN(Table13387[[#This Row],[VR Part Number]])-1))</f>
        <v>349889-001</v>
      </c>
      <c r="C4" s="2" t="s">
        <v>730</v>
      </c>
      <c r="D4" s="8">
        <v>0</v>
      </c>
      <c r="E4" s="16"/>
      <c r="F4" s="16"/>
    </row>
    <row r="5" spans="1:6" x14ac:dyDescent="0.25">
      <c r="A5" s="3" t="s">
        <v>1343</v>
      </c>
      <c r="B5" s="10" t="str">
        <f>RIGHT(Table13387[[#This Row],[VR Part Number]],(LEN(Table13387[[#This Row],[VR Part Number]])-1))</f>
        <v>847490-001</v>
      </c>
      <c r="C5" s="2" t="s">
        <v>1344</v>
      </c>
      <c r="D5" s="8">
        <v>0</v>
      </c>
      <c r="E5" s="16"/>
      <c r="F5" s="16"/>
    </row>
    <row r="6" spans="1:6" x14ac:dyDescent="0.25">
      <c r="A6" s="3" t="s">
        <v>1479</v>
      </c>
      <c r="B6" s="10" t="str">
        <f>RIGHT(Table13387[[#This Row],[VR Part Number]],(LEN(Table13387[[#This Row],[VR Part Number]])-1))</f>
        <v>848100-500</v>
      </c>
      <c r="C6" s="2" t="s">
        <v>1480</v>
      </c>
      <c r="D6" s="8">
        <v>0</v>
      </c>
      <c r="E6" s="16"/>
      <c r="F6" s="16"/>
    </row>
    <row r="7" spans="1:6" x14ac:dyDescent="0.25">
      <c r="A7" s="3" t="s">
        <v>3</v>
      </c>
      <c r="B7" s="10" t="str">
        <f>RIGHT(Table13387[[#This Row],[VR Part Number]],(LEN(Table13387[[#This Row],[VR Part Number]])-1))</f>
        <v>312020-928</v>
      </c>
      <c r="C7" s="2" t="s">
        <v>4</v>
      </c>
      <c r="D7" s="8">
        <v>197</v>
      </c>
      <c r="E7" s="16">
        <f>D7*0.1</f>
        <v>19.700000000000003</v>
      </c>
      <c r="F7" s="16">
        <f>D7-E7</f>
        <v>177.3</v>
      </c>
    </row>
    <row r="8" spans="1:6" x14ac:dyDescent="0.25">
      <c r="A8" s="3" t="s">
        <v>5</v>
      </c>
      <c r="B8" s="10" t="str">
        <f>RIGHT(Table13387[[#This Row],[VR Part Number]],(LEN(Table13387[[#This Row],[VR Part Number]])-1))</f>
        <v>312020-939</v>
      </c>
      <c r="C8" s="2" t="s">
        <v>6</v>
      </c>
      <c r="D8" s="8">
        <v>159</v>
      </c>
      <c r="E8" s="16">
        <f t="shared" ref="E8:E71" si="0">D8*0.1</f>
        <v>15.9</v>
      </c>
      <c r="F8" s="16">
        <f t="shared" ref="F8:F71" si="1">D8-E8</f>
        <v>143.1</v>
      </c>
    </row>
    <row r="9" spans="1:6" x14ac:dyDescent="0.25">
      <c r="A9" s="3" t="s">
        <v>11</v>
      </c>
      <c r="B9" s="10" t="str">
        <f>RIGHT(Table13387[[#This Row],[VR Part Number]],(LEN(Table13387[[#This Row],[VR Part Number]])-1))</f>
        <v>312020-952</v>
      </c>
      <c r="C9" s="2" t="s">
        <v>12</v>
      </c>
      <c r="D9" s="8">
        <v>251</v>
      </c>
      <c r="E9" s="16">
        <f t="shared" si="0"/>
        <v>25.1</v>
      </c>
      <c r="F9" s="16">
        <f t="shared" si="1"/>
        <v>225.9</v>
      </c>
    </row>
    <row r="10" spans="1:6" x14ac:dyDescent="0.25">
      <c r="A10" s="3" t="s">
        <v>15</v>
      </c>
      <c r="B10" s="10" t="str">
        <f>RIGHT(Table13387[[#This Row],[VR Part Number]],(LEN(Table13387[[#This Row],[VR Part Number]])-1))</f>
        <v>312020-984</v>
      </c>
      <c r="C10" s="2" t="s">
        <v>16</v>
      </c>
      <c r="D10" s="8">
        <v>197</v>
      </c>
      <c r="E10" s="16">
        <f t="shared" si="0"/>
        <v>19.700000000000003</v>
      </c>
      <c r="F10" s="16">
        <f t="shared" si="1"/>
        <v>177.3</v>
      </c>
    </row>
    <row r="11" spans="1:6" x14ac:dyDescent="0.25">
      <c r="A11" s="3" t="s">
        <v>45</v>
      </c>
      <c r="B11" s="10" t="str">
        <f>RIGHT(Table13387[[#This Row],[VR Part Number]],(LEN(Table13387[[#This Row],[VR Part Number]])-1))</f>
        <v>329356-002</v>
      </c>
      <c r="C11" s="2" t="s">
        <v>46</v>
      </c>
      <c r="D11" s="8">
        <v>1443</v>
      </c>
      <c r="E11" s="16">
        <f t="shared" si="0"/>
        <v>144.30000000000001</v>
      </c>
      <c r="F11" s="16">
        <f t="shared" si="1"/>
        <v>1298.7</v>
      </c>
    </row>
    <row r="12" spans="1:6" x14ac:dyDescent="0.25">
      <c r="A12" s="3" t="s">
        <v>49</v>
      </c>
      <c r="B12" s="10" t="str">
        <f>RIGHT(Table13387[[#This Row],[VR Part Number]],(LEN(Table13387[[#This Row],[VR Part Number]])-1))</f>
        <v>329356-004</v>
      </c>
      <c r="C12" s="2" t="s">
        <v>50</v>
      </c>
      <c r="D12" s="8">
        <v>2094</v>
      </c>
      <c r="E12" s="16">
        <f t="shared" si="0"/>
        <v>209.4</v>
      </c>
      <c r="F12" s="16">
        <f t="shared" si="1"/>
        <v>1884.6</v>
      </c>
    </row>
    <row r="13" spans="1:6" x14ac:dyDescent="0.25">
      <c r="A13" s="3" t="s">
        <v>51</v>
      </c>
      <c r="B13" s="10" t="str">
        <f>RIGHT(Table13387[[#This Row],[VR Part Number]],(LEN(Table13387[[#This Row],[VR Part Number]])-1))</f>
        <v>329356-005</v>
      </c>
      <c r="C13" s="2" t="s">
        <v>52</v>
      </c>
      <c r="D13" s="8">
        <v>3043</v>
      </c>
      <c r="E13" s="16">
        <f t="shared" si="0"/>
        <v>304.3</v>
      </c>
      <c r="F13" s="16">
        <f t="shared" si="1"/>
        <v>2738.7</v>
      </c>
    </row>
    <row r="14" spans="1:6" x14ac:dyDescent="0.25">
      <c r="A14" s="3" t="s">
        <v>53</v>
      </c>
      <c r="B14" s="10" t="str">
        <f>RIGHT(Table13387[[#This Row],[VR Part Number]],(LEN(Table13387[[#This Row],[VR Part Number]])-1))</f>
        <v>329357-001</v>
      </c>
      <c r="C14" s="2" t="s">
        <v>54</v>
      </c>
      <c r="D14" s="8">
        <v>2126</v>
      </c>
      <c r="E14" s="16">
        <f t="shared" si="0"/>
        <v>212.60000000000002</v>
      </c>
      <c r="F14" s="16">
        <f t="shared" si="1"/>
        <v>1913.4</v>
      </c>
    </row>
    <row r="15" spans="1:6" x14ac:dyDescent="0.25">
      <c r="A15" s="3" t="s">
        <v>55</v>
      </c>
      <c r="B15" s="10" t="str">
        <f>RIGHT(Table13387[[#This Row],[VR Part Number]],(LEN(Table13387[[#This Row],[VR Part Number]])-1))</f>
        <v>329358-001</v>
      </c>
      <c r="C15" s="2" t="s">
        <v>56</v>
      </c>
      <c r="D15" s="8">
        <v>2116</v>
      </c>
      <c r="E15" s="16">
        <f t="shared" si="0"/>
        <v>211.60000000000002</v>
      </c>
      <c r="F15" s="16">
        <f t="shared" si="1"/>
        <v>1904.4</v>
      </c>
    </row>
    <row r="16" spans="1:6" x14ac:dyDescent="0.25">
      <c r="A16" s="3" t="s">
        <v>57</v>
      </c>
      <c r="B16" s="10" t="str">
        <f>RIGHT(Table13387[[#This Row],[VR Part Number]],(LEN(Table13387[[#This Row],[VR Part Number]])-1))</f>
        <v>329359-001</v>
      </c>
      <c r="C16" s="2" t="s">
        <v>58</v>
      </c>
      <c r="D16" s="8">
        <v>555</v>
      </c>
      <c r="E16" s="16">
        <f t="shared" si="0"/>
        <v>55.5</v>
      </c>
      <c r="F16" s="16">
        <f t="shared" si="1"/>
        <v>499.5</v>
      </c>
    </row>
    <row r="17" spans="1:6" x14ac:dyDescent="0.25">
      <c r="A17" s="3" t="s">
        <v>59</v>
      </c>
      <c r="B17" s="10" t="str">
        <f>RIGHT(Table13387[[#This Row],[VR Part Number]],(LEN(Table13387[[#This Row],[VR Part Number]])-1))</f>
        <v>329360-001</v>
      </c>
      <c r="C17" s="2" t="s">
        <v>60</v>
      </c>
      <c r="D17" s="8">
        <v>580</v>
      </c>
      <c r="E17" s="16">
        <f t="shared" si="0"/>
        <v>58</v>
      </c>
      <c r="F17" s="16">
        <f t="shared" si="1"/>
        <v>522</v>
      </c>
    </row>
    <row r="18" spans="1:6" x14ac:dyDescent="0.25">
      <c r="A18" s="3" t="s">
        <v>61</v>
      </c>
      <c r="B18" s="10" t="str">
        <f>RIGHT(Table13387[[#This Row],[VR Part Number]],(LEN(Table13387[[#This Row],[VR Part Number]])-1))</f>
        <v>329362-001</v>
      </c>
      <c r="C18" s="2" t="s">
        <v>62</v>
      </c>
      <c r="D18" s="8">
        <v>1356</v>
      </c>
      <c r="E18" s="16">
        <f t="shared" si="0"/>
        <v>135.6</v>
      </c>
      <c r="F18" s="16">
        <f t="shared" si="1"/>
        <v>1220.4000000000001</v>
      </c>
    </row>
    <row r="19" spans="1:6" x14ac:dyDescent="0.25">
      <c r="A19" s="3" t="s">
        <v>63</v>
      </c>
      <c r="B19" s="10" t="str">
        <f>RIGHT(Table13387[[#This Row],[VR Part Number]],(LEN(Table13387[[#This Row],[VR Part Number]])-1))</f>
        <v>329362-003</v>
      </c>
      <c r="C19" s="2" t="s">
        <v>64</v>
      </c>
      <c r="D19" s="8">
        <v>1206</v>
      </c>
      <c r="E19" s="16">
        <f t="shared" si="0"/>
        <v>120.60000000000001</v>
      </c>
      <c r="F19" s="16">
        <f t="shared" si="1"/>
        <v>1085.4000000000001</v>
      </c>
    </row>
    <row r="20" spans="1:6" x14ac:dyDescent="0.25">
      <c r="A20" s="3" t="s">
        <v>65</v>
      </c>
      <c r="B20" s="10" t="str">
        <f>RIGHT(Table13387[[#This Row],[VR Part Number]],(LEN(Table13387[[#This Row],[VR Part Number]])-1))</f>
        <v>329362-004</v>
      </c>
      <c r="C20" s="2" t="s">
        <v>66</v>
      </c>
      <c r="D20" s="8">
        <v>1266</v>
      </c>
      <c r="E20" s="16">
        <f t="shared" si="0"/>
        <v>126.60000000000001</v>
      </c>
      <c r="F20" s="16">
        <f t="shared" si="1"/>
        <v>1139.4000000000001</v>
      </c>
    </row>
    <row r="21" spans="1:6" x14ac:dyDescent="0.25">
      <c r="A21" s="3" t="s">
        <v>67</v>
      </c>
      <c r="B21" s="10" t="str">
        <f>RIGHT(Table13387[[#This Row],[VR Part Number]],(LEN(Table13387[[#This Row],[VR Part Number]])-1))</f>
        <v>329362-005</v>
      </c>
      <c r="C21" s="2" t="s">
        <v>68</v>
      </c>
      <c r="D21" s="8">
        <v>1427</v>
      </c>
      <c r="E21" s="16">
        <f t="shared" si="0"/>
        <v>142.70000000000002</v>
      </c>
      <c r="F21" s="16">
        <f t="shared" si="1"/>
        <v>1284.3</v>
      </c>
    </row>
    <row r="22" spans="1:6" x14ac:dyDescent="0.25">
      <c r="A22" s="3" t="s">
        <v>77</v>
      </c>
      <c r="B22" s="10" t="str">
        <f>RIGHT(Table13387[[#This Row],[VR Part Number]],(LEN(Table13387[[#This Row],[VR Part Number]])-1))</f>
        <v>329399-001</v>
      </c>
      <c r="C22" s="2" t="s">
        <v>78</v>
      </c>
      <c r="D22" s="8">
        <v>2126</v>
      </c>
      <c r="E22" s="16">
        <f t="shared" si="0"/>
        <v>212.60000000000002</v>
      </c>
      <c r="F22" s="16">
        <f t="shared" si="1"/>
        <v>1913.4</v>
      </c>
    </row>
    <row r="23" spans="1:6" x14ac:dyDescent="0.25">
      <c r="A23" s="3" t="s">
        <v>89</v>
      </c>
      <c r="B23" s="10" t="str">
        <f>RIGHT(Table13387[[#This Row],[VR Part Number]],(LEN(Table13387[[#This Row],[VR Part Number]])-1))</f>
        <v>329950-001</v>
      </c>
      <c r="C23" s="2" t="s">
        <v>90</v>
      </c>
      <c r="D23" s="8">
        <v>3167</v>
      </c>
      <c r="E23" s="16">
        <f t="shared" si="0"/>
        <v>316.70000000000005</v>
      </c>
      <c r="F23" s="16">
        <f t="shared" si="1"/>
        <v>2850.3</v>
      </c>
    </row>
    <row r="24" spans="1:6" x14ac:dyDescent="0.25">
      <c r="A24" s="3" t="s">
        <v>91</v>
      </c>
      <c r="B24" s="10" t="str">
        <f>RIGHT(Table13387[[#This Row],[VR Part Number]],(LEN(Table13387[[#This Row],[VR Part Number]])-1))</f>
        <v>329956-001</v>
      </c>
      <c r="C24" s="2" t="s">
        <v>92</v>
      </c>
      <c r="D24" s="8">
        <v>2131</v>
      </c>
      <c r="E24" s="16">
        <f t="shared" si="0"/>
        <v>213.10000000000002</v>
      </c>
      <c r="F24" s="16">
        <f t="shared" si="1"/>
        <v>1917.9</v>
      </c>
    </row>
    <row r="25" spans="1:6" x14ac:dyDescent="0.25">
      <c r="A25" s="3" t="s">
        <v>93</v>
      </c>
      <c r="B25" s="10" t="str">
        <f>RIGHT(Table13387[[#This Row],[VR Part Number]],(LEN(Table13387[[#This Row],[VR Part Number]])-1))</f>
        <v>329999-001</v>
      </c>
      <c r="C25" s="2" t="s">
        <v>94</v>
      </c>
      <c r="D25" s="8">
        <v>1928</v>
      </c>
      <c r="E25" s="16">
        <f t="shared" si="0"/>
        <v>192.8</v>
      </c>
      <c r="F25" s="16">
        <f t="shared" si="1"/>
        <v>1735.2</v>
      </c>
    </row>
    <row r="26" spans="1:6" x14ac:dyDescent="0.25">
      <c r="A26" s="3" t="s">
        <v>97</v>
      </c>
      <c r="B26" s="10" t="str">
        <f>RIGHT(Table13387[[#This Row],[VR Part Number]],(LEN(Table13387[[#This Row],[VR Part Number]])-1))</f>
        <v>330020-012</v>
      </c>
      <c r="C26" s="2" t="s">
        <v>98</v>
      </c>
      <c r="D26" s="8">
        <v>139</v>
      </c>
      <c r="E26" s="16">
        <f t="shared" si="0"/>
        <v>13.9</v>
      </c>
      <c r="F26" s="16">
        <f t="shared" si="1"/>
        <v>125.1</v>
      </c>
    </row>
    <row r="27" spans="1:6" x14ac:dyDescent="0.25">
      <c r="A27" s="3" t="s">
        <v>99</v>
      </c>
      <c r="B27" s="10" t="str">
        <f>RIGHT(Table13387[[#This Row],[VR Part Number]],(LEN(Table13387[[#This Row],[VR Part Number]])-1))</f>
        <v>330020-031</v>
      </c>
      <c r="C27" s="2" t="s">
        <v>100</v>
      </c>
      <c r="D27" s="8">
        <v>1591</v>
      </c>
      <c r="E27" s="16">
        <f t="shared" si="0"/>
        <v>159.10000000000002</v>
      </c>
      <c r="F27" s="16">
        <f t="shared" si="1"/>
        <v>1431.9</v>
      </c>
    </row>
    <row r="28" spans="1:6" x14ac:dyDescent="0.25">
      <c r="A28" s="3" t="s">
        <v>117</v>
      </c>
      <c r="B28" s="10" t="str">
        <f>RIGHT(Table13387[[#This Row],[VR Part Number]],(LEN(Table13387[[#This Row],[VR Part Number]])-1))</f>
        <v>330020-282</v>
      </c>
      <c r="C28" s="2" t="s">
        <v>118</v>
      </c>
      <c r="D28" s="8">
        <v>161</v>
      </c>
      <c r="E28" s="16">
        <f t="shared" si="0"/>
        <v>16.100000000000001</v>
      </c>
      <c r="F28" s="16">
        <f t="shared" si="1"/>
        <v>144.9</v>
      </c>
    </row>
    <row r="29" spans="1:6" x14ac:dyDescent="0.25">
      <c r="A29" s="3" t="s">
        <v>121</v>
      </c>
      <c r="B29" s="10" t="str">
        <f>RIGHT(Table13387[[#This Row],[VR Part Number]],(LEN(Table13387[[#This Row],[VR Part Number]])-1))</f>
        <v>330020-424</v>
      </c>
      <c r="C29" s="2" t="s">
        <v>122</v>
      </c>
      <c r="D29" s="8">
        <v>1368</v>
      </c>
      <c r="E29" s="16">
        <f t="shared" si="0"/>
        <v>136.80000000000001</v>
      </c>
      <c r="F29" s="16">
        <f t="shared" si="1"/>
        <v>1231.2</v>
      </c>
    </row>
    <row r="30" spans="1:6" x14ac:dyDescent="0.25">
      <c r="A30" s="3" t="s">
        <v>123</v>
      </c>
      <c r="B30" s="10" t="str">
        <f>RIGHT(Table13387[[#This Row],[VR Part Number]],(LEN(Table13387[[#This Row],[VR Part Number]])-1))</f>
        <v>330020-425</v>
      </c>
      <c r="C30" s="2" t="s">
        <v>124</v>
      </c>
      <c r="D30" s="8">
        <v>1509</v>
      </c>
      <c r="E30" s="16">
        <f t="shared" si="0"/>
        <v>150.9</v>
      </c>
      <c r="F30" s="16">
        <f t="shared" si="1"/>
        <v>1358.1</v>
      </c>
    </row>
    <row r="31" spans="1:6" x14ac:dyDescent="0.25">
      <c r="A31" s="3" t="s">
        <v>127</v>
      </c>
      <c r="B31" s="10" t="str">
        <f>RIGHT(Table13387[[#This Row],[VR Part Number]],(LEN(Table13387[[#This Row],[VR Part Number]])-1))</f>
        <v>330020-436</v>
      </c>
      <c r="C31" s="2" t="s">
        <v>128</v>
      </c>
      <c r="D31" s="8">
        <v>161</v>
      </c>
      <c r="E31" s="16">
        <f t="shared" si="0"/>
        <v>16.100000000000001</v>
      </c>
      <c r="F31" s="16">
        <f t="shared" si="1"/>
        <v>144.9</v>
      </c>
    </row>
    <row r="32" spans="1:6" x14ac:dyDescent="0.25">
      <c r="A32" s="3" t="s">
        <v>129</v>
      </c>
      <c r="B32" s="10" t="str">
        <f>RIGHT(Table13387[[#This Row],[VR Part Number]],(LEN(Table13387[[#This Row],[VR Part Number]])-1))</f>
        <v>330020-445</v>
      </c>
      <c r="C32" s="2" t="s">
        <v>130</v>
      </c>
      <c r="D32" s="8">
        <v>2481</v>
      </c>
      <c r="E32" s="16">
        <f t="shared" si="0"/>
        <v>248.10000000000002</v>
      </c>
      <c r="F32" s="16">
        <f t="shared" si="1"/>
        <v>2232.9</v>
      </c>
    </row>
    <row r="33" spans="1:6" x14ac:dyDescent="0.25">
      <c r="A33" s="3" t="s">
        <v>133</v>
      </c>
      <c r="B33" s="10" t="str">
        <f>RIGHT(Table13387[[#This Row],[VR Part Number]],(LEN(Table13387[[#This Row],[VR Part Number]])-1))</f>
        <v>330020-448</v>
      </c>
      <c r="C33" s="2" t="s">
        <v>134</v>
      </c>
      <c r="D33" s="8">
        <v>311</v>
      </c>
      <c r="E33" s="16">
        <f t="shared" si="0"/>
        <v>31.1</v>
      </c>
      <c r="F33" s="16">
        <f t="shared" si="1"/>
        <v>279.89999999999998</v>
      </c>
    </row>
    <row r="34" spans="1:6" x14ac:dyDescent="0.25">
      <c r="A34" s="3" t="s">
        <v>145</v>
      </c>
      <c r="B34" s="10" t="str">
        <f>RIGHT(Table13387[[#This Row],[VR Part Number]],(LEN(Table13387[[#This Row],[VR Part Number]])-1))</f>
        <v>330020-467</v>
      </c>
      <c r="C34" s="2" t="s">
        <v>146</v>
      </c>
      <c r="D34" s="8">
        <v>5315</v>
      </c>
      <c r="E34" s="16">
        <f t="shared" si="0"/>
        <v>531.5</v>
      </c>
      <c r="F34" s="16">
        <f t="shared" si="1"/>
        <v>4783.5</v>
      </c>
    </row>
    <row r="35" spans="1:6" x14ac:dyDescent="0.25">
      <c r="A35" s="3" t="s">
        <v>147</v>
      </c>
      <c r="B35" s="10" t="str">
        <f>RIGHT(Table13387[[#This Row],[VR Part Number]],(LEN(Table13387[[#This Row],[VR Part Number]])-1))</f>
        <v>330020-471</v>
      </c>
      <c r="C35" s="2" t="s">
        <v>148</v>
      </c>
      <c r="D35" s="8">
        <v>5315</v>
      </c>
      <c r="E35" s="16">
        <f t="shared" si="0"/>
        <v>531.5</v>
      </c>
      <c r="F35" s="16">
        <f t="shared" si="1"/>
        <v>4783.5</v>
      </c>
    </row>
    <row r="36" spans="1:6" x14ac:dyDescent="0.25">
      <c r="A36" s="3" t="s">
        <v>149</v>
      </c>
      <c r="B36" s="10" t="str">
        <f>RIGHT(Table13387[[#This Row],[VR Part Number]],(LEN(Table13387[[#This Row],[VR Part Number]])-1))</f>
        <v>330020-472</v>
      </c>
      <c r="C36" s="2" t="s">
        <v>150</v>
      </c>
      <c r="D36" s="8">
        <v>4207</v>
      </c>
      <c r="E36" s="16">
        <f t="shared" si="0"/>
        <v>420.70000000000005</v>
      </c>
      <c r="F36" s="16">
        <f t="shared" si="1"/>
        <v>3786.3</v>
      </c>
    </row>
    <row r="37" spans="1:6" x14ac:dyDescent="0.25">
      <c r="A37" s="3" t="s">
        <v>151</v>
      </c>
      <c r="B37" s="10" t="str">
        <f>RIGHT(Table13387[[#This Row],[VR Part Number]],(LEN(Table13387[[#This Row],[VR Part Number]])-1))</f>
        <v>330020-476</v>
      </c>
      <c r="C37" s="2" t="s">
        <v>152</v>
      </c>
      <c r="D37" s="8">
        <v>4207</v>
      </c>
      <c r="E37" s="16">
        <f t="shared" si="0"/>
        <v>420.70000000000005</v>
      </c>
      <c r="F37" s="16">
        <f t="shared" si="1"/>
        <v>3786.3</v>
      </c>
    </row>
    <row r="38" spans="1:6" x14ac:dyDescent="0.25">
      <c r="A38" s="3" t="s">
        <v>153</v>
      </c>
      <c r="B38" s="10" t="str">
        <f>RIGHT(Table13387[[#This Row],[VR Part Number]],(LEN(Table13387[[#This Row],[VR Part Number]])-1))</f>
        <v>330020-479</v>
      </c>
      <c r="C38" s="2" t="s">
        <v>154</v>
      </c>
      <c r="D38" s="8">
        <v>3568</v>
      </c>
      <c r="E38" s="16">
        <f t="shared" si="0"/>
        <v>356.8</v>
      </c>
      <c r="F38" s="16">
        <f t="shared" si="1"/>
        <v>3211.2</v>
      </c>
    </row>
    <row r="39" spans="1:6" x14ac:dyDescent="0.25">
      <c r="A39" s="3" t="s">
        <v>155</v>
      </c>
      <c r="B39" s="10" t="str">
        <f>RIGHT(Table13387[[#This Row],[VR Part Number]],(LEN(Table13387[[#This Row],[VR Part Number]])-1))</f>
        <v>330020-480</v>
      </c>
      <c r="C39" s="2" t="s">
        <v>156</v>
      </c>
      <c r="D39" s="8">
        <v>3438</v>
      </c>
      <c r="E39" s="16">
        <f t="shared" si="0"/>
        <v>343.8</v>
      </c>
      <c r="F39" s="16">
        <f t="shared" si="1"/>
        <v>3094.2</v>
      </c>
    </row>
    <row r="40" spans="1:6" x14ac:dyDescent="0.25">
      <c r="A40" s="3" t="s">
        <v>157</v>
      </c>
      <c r="B40" s="10" t="str">
        <f>RIGHT(Table13387[[#This Row],[VR Part Number]],(LEN(Table13387[[#This Row],[VR Part Number]])-1))</f>
        <v>330020-484</v>
      </c>
      <c r="C40" s="2" t="s">
        <v>158</v>
      </c>
      <c r="D40" s="8">
        <v>3568</v>
      </c>
      <c r="E40" s="16">
        <f t="shared" si="0"/>
        <v>356.8</v>
      </c>
      <c r="F40" s="16">
        <f t="shared" si="1"/>
        <v>3211.2</v>
      </c>
    </row>
    <row r="41" spans="1:6" x14ac:dyDescent="0.25">
      <c r="A41" s="3" t="s">
        <v>159</v>
      </c>
      <c r="B41" s="10" t="str">
        <f>RIGHT(Table13387[[#This Row],[VR Part Number]],(LEN(Table13387[[#This Row],[VR Part Number]])-1))</f>
        <v>330020-485</v>
      </c>
      <c r="C41" s="2" t="s">
        <v>160</v>
      </c>
      <c r="D41" s="8">
        <v>4019</v>
      </c>
      <c r="E41" s="16">
        <f t="shared" si="0"/>
        <v>401.90000000000003</v>
      </c>
      <c r="F41" s="16">
        <f t="shared" si="1"/>
        <v>3617.1</v>
      </c>
    </row>
    <row r="42" spans="1:6" x14ac:dyDescent="0.25">
      <c r="A42" s="3" t="s">
        <v>161</v>
      </c>
      <c r="B42" s="10" t="str">
        <f>RIGHT(Table13387[[#This Row],[VR Part Number]],(LEN(Table13387[[#This Row],[VR Part Number]])-1))</f>
        <v>330020-486</v>
      </c>
      <c r="C42" s="2" t="s">
        <v>162</v>
      </c>
      <c r="D42" s="8">
        <v>5315</v>
      </c>
      <c r="E42" s="16">
        <f t="shared" si="0"/>
        <v>531.5</v>
      </c>
      <c r="F42" s="16">
        <f t="shared" si="1"/>
        <v>4783.5</v>
      </c>
    </row>
    <row r="43" spans="1:6" x14ac:dyDescent="0.25">
      <c r="A43" s="3" t="s">
        <v>163</v>
      </c>
      <c r="B43" s="10" t="str">
        <f>RIGHT(Table13387[[#This Row],[VR Part Number]],(LEN(Table13387[[#This Row],[VR Part Number]])-1))</f>
        <v>330020-487</v>
      </c>
      <c r="C43" s="2" t="s">
        <v>164</v>
      </c>
      <c r="D43" s="8">
        <v>22</v>
      </c>
      <c r="E43" s="16">
        <f t="shared" si="0"/>
        <v>2.2000000000000002</v>
      </c>
      <c r="F43" s="16">
        <f t="shared" si="1"/>
        <v>19.8</v>
      </c>
    </row>
    <row r="44" spans="1:6" x14ac:dyDescent="0.25">
      <c r="A44" s="3" t="s">
        <v>165</v>
      </c>
      <c r="B44" s="10" t="str">
        <f>RIGHT(Table13387[[#This Row],[VR Part Number]],(LEN(Table13387[[#This Row],[VR Part Number]])-1))</f>
        <v>330020-488</v>
      </c>
      <c r="C44" s="2" t="s">
        <v>166</v>
      </c>
      <c r="D44" s="8">
        <v>85</v>
      </c>
      <c r="E44" s="16">
        <f t="shared" si="0"/>
        <v>8.5</v>
      </c>
      <c r="F44" s="16">
        <f t="shared" si="1"/>
        <v>76.5</v>
      </c>
    </row>
    <row r="45" spans="1:6" x14ac:dyDescent="0.25">
      <c r="A45" s="3" t="s">
        <v>167</v>
      </c>
      <c r="B45" s="10" t="str">
        <f>RIGHT(Table13387[[#This Row],[VR Part Number]],(LEN(Table13387[[#This Row],[VR Part Number]])-1))</f>
        <v>330020-489</v>
      </c>
      <c r="C45" s="2" t="s">
        <v>168</v>
      </c>
      <c r="D45" s="8">
        <v>136</v>
      </c>
      <c r="E45" s="16">
        <f t="shared" si="0"/>
        <v>13.600000000000001</v>
      </c>
      <c r="F45" s="16">
        <f t="shared" si="1"/>
        <v>122.4</v>
      </c>
    </row>
    <row r="46" spans="1:6" x14ac:dyDescent="0.25">
      <c r="A46" s="3" t="s">
        <v>169</v>
      </c>
      <c r="B46" s="10" t="str">
        <f>RIGHT(Table13387[[#This Row],[VR Part Number]],(LEN(Table13387[[#This Row],[VR Part Number]])-1))</f>
        <v>330020-495</v>
      </c>
      <c r="C46" s="2" t="s">
        <v>170</v>
      </c>
      <c r="D46" s="8">
        <v>2097</v>
      </c>
      <c r="E46" s="16">
        <f t="shared" si="0"/>
        <v>209.70000000000002</v>
      </c>
      <c r="F46" s="16">
        <f t="shared" si="1"/>
        <v>1887.3</v>
      </c>
    </row>
    <row r="47" spans="1:6" x14ac:dyDescent="0.25">
      <c r="A47" s="3" t="s">
        <v>171</v>
      </c>
      <c r="B47" s="10" t="str">
        <f>RIGHT(Table13387[[#This Row],[VR Part Number]],(LEN(Table13387[[#This Row],[VR Part Number]])-1))</f>
        <v>330020-496</v>
      </c>
      <c r="C47" s="2" t="s">
        <v>172</v>
      </c>
      <c r="D47" s="8">
        <v>78</v>
      </c>
      <c r="E47" s="16">
        <f t="shared" si="0"/>
        <v>7.8000000000000007</v>
      </c>
      <c r="F47" s="16">
        <f t="shared" si="1"/>
        <v>70.2</v>
      </c>
    </row>
    <row r="48" spans="1:6" x14ac:dyDescent="0.25">
      <c r="A48" s="3" t="s">
        <v>173</v>
      </c>
      <c r="B48" s="10" t="str">
        <f>RIGHT(Table13387[[#This Row],[VR Part Number]],(LEN(Table13387[[#This Row],[VR Part Number]])-1))</f>
        <v>330020-497</v>
      </c>
      <c r="C48" s="2" t="s">
        <v>174</v>
      </c>
      <c r="D48" s="8">
        <v>197</v>
      </c>
      <c r="E48" s="16">
        <f t="shared" si="0"/>
        <v>19.700000000000003</v>
      </c>
      <c r="F48" s="16">
        <f t="shared" si="1"/>
        <v>177.3</v>
      </c>
    </row>
    <row r="49" spans="1:6" x14ac:dyDescent="0.25">
      <c r="A49" s="3" t="s">
        <v>175</v>
      </c>
      <c r="B49" s="10" t="str">
        <f>RIGHT(Table13387[[#This Row],[VR Part Number]],(LEN(Table13387[[#This Row],[VR Part Number]])-1))</f>
        <v>330020-501</v>
      </c>
      <c r="C49" s="2" t="s">
        <v>176</v>
      </c>
      <c r="D49" s="8">
        <v>2814</v>
      </c>
      <c r="E49" s="16">
        <f t="shared" si="0"/>
        <v>281.40000000000003</v>
      </c>
      <c r="F49" s="16">
        <f t="shared" si="1"/>
        <v>2532.6</v>
      </c>
    </row>
    <row r="50" spans="1:6" x14ac:dyDescent="0.25">
      <c r="A50" s="3" t="s">
        <v>177</v>
      </c>
      <c r="B50" s="10" t="str">
        <f>RIGHT(Table13387[[#This Row],[VR Part Number]],(LEN(Table13387[[#This Row],[VR Part Number]])-1))</f>
        <v>330020-515</v>
      </c>
      <c r="C50" s="2" t="s">
        <v>178</v>
      </c>
      <c r="D50" s="8">
        <v>2320</v>
      </c>
      <c r="E50" s="16">
        <f t="shared" si="0"/>
        <v>232</v>
      </c>
      <c r="F50" s="16">
        <f t="shared" si="1"/>
        <v>2088</v>
      </c>
    </row>
    <row r="51" spans="1:6" x14ac:dyDescent="0.25">
      <c r="A51" s="3" t="s">
        <v>195</v>
      </c>
      <c r="B51" s="10" t="str">
        <f>RIGHT(Table13387[[#This Row],[VR Part Number]],(LEN(Table13387[[#This Row],[VR Part Number]])-1))</f>
        <v>330020-536</v>
      </c>
      <c r="C51" s="2" t="s">
        <v>196</v>
      </c>
      <c r="D51" s="8">
        <v>1538</v>
      </c>
      <c r="E51" s="16">
        <f t="shared" si="0"/>
        <v>153.80000000000001</v>
      </c>
      <c r="F51" s="16">
        <f t="shared" si="1"/>
        <v>1384.2</v>
      </c>
    </row>
    <row r="52" spans="1:6" x14ac:dyDescent="0.25">
      <c r="A52" s="3" t="s">
        <v>197</v>
      </c>
      <c r="B52" s="10" t="str">
        <f>RIGHT(Table13387[[#This Row],[VR Part Number]],(LEN(Table13387[[#This Row],[VR Part Number]])-1))</f>
        <v>330020-537</v>
      </c>
      <c r="C52" s="2" t="s">
        <v>198</v>
      </c>
      <c r="D52" s="8">
        <v>1875</v>
      </c>
      <c r="E52" s="16">
        <f t="shared" si="0"/>
        <v>187.5</v>
      </c>
      <c r="F52" s="16">
        <f t="shared" si="1"/>
        <v>1687.5</v>
      </c>
    </row>
    <row r="53" spans="1:6" x14ac:dyDescent="0.25">
      <c r="A53" s="3" t="s">
        <v>199</v>
      </c>
      <c r="B53" s="10" t="str">
        <f>RIGHT(Table13387[[#This Row],[VR Part Number]],(LEN(Table13387[[#This Row],[VR Part Number]])-1))</f>
        <v>330020-546</v>
      </c>
      <c r="C53" s="2" t="s">
        <v>200</v>
      </c>
      <c r="D53" s="8">
        <v>240</v>
      </c>
      <c r="E53" s="16">
        <f t="shared" si="0"/>
        <v>24</v>
      </c>
      <c r="F53" s="16">
        <f t="shared" si="1"/>
        <v>216</v>
      </c>
    </row>
    <row r="54" spans="1:6" x14ac:dyDescent="0.25">
      <c r="A54" s="3" t="s">
        <v>201</v>
      </c>
      <c r="B54" s="10" t="str">
        <f>RIGHT(Table13387[[#This Row],[VR Part Number]],(LEN(Table13387[[#This Row],[VR Part Number]])-1))</f>
        <v>330020-549</v>
      </c>
      <c r="C54" s="2" t="s">
        <v>202</v>
      </c>
      <c r="D54" s="8">
        <v>2198</v>
      </c>
      <c r="E54" s="16">
        <f t="shared" si="0"/>
        <v>219.8</v>
      </c>
      <c r="F54" s="16">
        <f t="shared" si="1"/>
        <v>1978.2</v>
      </c>
    </row>
    <row r="55" spans="1:6" x14ac:dyDescent="0.25">
      <c r="A55" s="3" t="s">
        <v>203</v>
      </c>
      <c r="B55" s="10" t="str">
        <f>RIGHT(Table13387[[#This Row],[VR Part Number]],(LEN(Table13387[[#This Row],[VR Part Number]])-1))</f>
        <v>330020-585</v>
      </c>
      <c r="C55" s="2" t="s">
        <v>204</v>
      </c>
      <c r="D55" s="8">
        <v>2476</v>
      </c>
      <c r="E55" s="16">
        <f t="shared" si="0"/>
        <v>247.60000000000002</v>
      </c>
      <c r="F55" s="16">
        <f t="shared" si="1"/>
        <v>2228.4</v>
      </c>
    </row>
    <row r="56" spans="1:6" x14ac:dyDescent="0.25">
      <c r="A56" s="3" t="s">
        <v>209</v>
      </c>
      <c r="B56" s="10" t="str">
        <f>RIGHT(Table13387[[#This Row],[VR Part Number]],(LEN(Table13387[[#This Row],[VR Part Number]])-1))</f>
        <v>330020-599</v>
      </c>
      <c r="C56" s="2" t="s">
        <v>210</v>
      </c>
      <c r="D56" s="8">
        <v>2198</v>
      </c>
      <c r="E56" s="16">
        <f t="shared" si="0"/>
        <v>219.8</v>
      </c>
      <c r="F56" s="16">
        <f t="shared" si="1"/>
        <v>1978.2</v>
      </c>
    </row>
    <row r="57" spans="1:6" x14ac:dyDescent="0.25">
      <c r="A57" s="3" t="s">
        <v>211</v>
      </c>
      <c r="B57" s="10" t="str">
        <f>RIGHT(Table13387[[#This Row],[VR Part Number]],(LEN(Table13387[[#This Row],[VR Part Number]])-1))</f>
        <v>330020-609</v>
      </c>
      <c r="C57" s="2" t="s">
        <v>212</v>
      </c>
      <c r="D57" s="8">
        <v>1240</v>
      </c>
      <c r="E57" s="16">
        <f t="shared" si="0"/>
        <v>124</v>
      </c>
      <c r="F57" s="16">
        <f t="shared" si="1"/>
        <v>1116</v>
      </c>
    </row>
    <row r="58" spans="1:6" x14ac:dyDescent="0.25">
      <c r="A58" s="3" t="s">
        <v>233</v>
      </c>
      <c r="B58" s="10" t="str">
        <f>RIGHT(Table13387[[#This Row],[VR Part Number]],(LEN(Table13387[[#This Row],[VR Part Number]])-1))</f>
        <v>330020-627</v>
      </c>
      <c r="C58" s="2" t="s">
        <v>234</v>
      </c>
      <c r="D58" s="8">
        <v>128</v>
      </c>
      <c r="E58" s="16">
        <f t="shared" si="0"/>
        <v>12.8</v>
      </c>
      <c r="F58" s="16">
        <f t="shared" si="1"/>
        <v>115.2</v>
      </c>
    </row>
    <row r="59" spans="1:6" x14ac:dyDescent="0.25">
      <c r="A59" s="3" t="s">
        <v>235</v>
      </c>
      <c r="B59" s="10" t="str">
        <f>RIGHT(Table13387[[#This Row],[VR Part Number]],(LEN(Table13387[[#This Row],[VR Part Number]])-1))</f>
        <v>330020-628</v>
      </c>
      <c r="C59" s="2" t="s">
        <v>236</v>
      </c>
      <c r="D59" s="8">
        <v>1221</v>
      </c>
      <c r="E59" s="16">
        <f t="shared" si="0"/>
        <v>122.10000000000001</v>
      </c>
      <c r="F59" s="16">
        <f t="shared" si="1"/>
        <v>1098.9000000000001</v>
      </c>
    </row>
    <row r="60" spans="1:6" x14ac:dyDescent="0.25">
      <c r="A60" s="3" t="s">
        <v>237</v>
      </c>
      <c r="B60" s="10" t="str">
        <f>RIGHT(Table13387[[#This Row],[VR Part Number]],(LEN(Table13387[[#This Row],[VR Part Number]])-1))</f>
        <v>330020-630</v>
      </c>
      <c r="C60" s="2" t="s">
        <v>238</v>
      </c>
      <c r="D60" s="8">
        <v>3124</v>
      </c>
      <c r="E60" s="16">
        <f t="shared" si="0"/>
        <v>312.40000000000003</v>
      </c>
      <c r="F60" s="16">
        <f t="shared" si="1"/>
        <v>2811.6</v>
      </c>
    </row>
    <row r="61" spans="1:6" x14ac:dyDescent="0.25">
      <c r="A61" s="3" t="s">
        <v>273</v>
      </c>
      <c r="B61" s="10" t="str">
        <f>RIGHT(Table13387[[#This Row],[VR Part Number]],(LEN(Table13387[[#This Row],[VR Part Number]])-1))</f>
        <v>330020-715</v>
      </c>
      <c r="C61" s="2" t="s">
        <v>274</v>
      </c>
      <c r="D61" s="8">
        <v>348</v>
      </c>
      <c r="E61" s="16">
        <f t="shared" si="0"/>
        <v>34.800000000000004</v>
      </c>
      <c r="F61" s="16">
        <f t="shared" si="1"/>
        <v>313.2</v>
      </c>
    </row>
    <row r="62" spans="1:6" x14ac:dyDescent="0.25">
      <c r="A62" s="3" t="s">
        <v>277</v>
      </c>
      <c r="B62" s="10" t="str">
        <f>RIGHT(Table13387[[#This Row],[VR Part Number]],(LEN(Table13387[[#This Row],[VR Part Number]])-1))</f>
        <v>330020-717</v>
      </c>
      <c r="C62" s="2" t="s">
        <v>278</v>
      </c>
      <c r="D62" s="8">
        <v>96</v>
      </c>
      <c r="E62" s="16">
        <f t="shared" si="0"/>
        <v>9.6000000000000014</v>
      </c>
      <c r="F62" s="16">
        <f t="shared" si="1"/>
        <v>86.4</v>
      </c>
    </row>
    <row r="63" spans="1:6" x14ac:dyDescent="0.25">
      <c r="A63" s="3" t="s">
        <v>287</v>
      </c>
      <c r="B63" s="10" t="str">
        <f>RIGHT(Table13387[[#This Row],[VR Part Number]],(LEN(Table13387[[#This Row],[VR Part Number]])-1))</f>
        <v>330020-729</v>
      </c>
      <c r="C63" s="2" t="s">
        <v>288</v>
      </c>
      <c r="D63" s="8">
        <v>424</v>
      </c>
      <c r="E63" s="16">
        <f t="shared" si="0"/>
        <v>42.400000000000006</v>
      </c>
      <c r="F63" s="16">
        <f t="shared" si="1"/>
        <v>381.6</v>
      </c>
    </row>
    <row r="64" spans="1:6" x14ac:dyDescent="0.25">
      <c r="A64" s="3" t="s">
        <v>289</v>
      </c>
      <c r="B64" s="10" t="str">
        <f>RIGHT(Table13387[[#This Row],[VR Part Number]],(LEN(Table13387[[#This Row],[VR Part Number]])-1))</f>
        <v>330020-730</v>
      </c>
      <c r="C64" s="2" t="s">
        <v>290</v>
      </c>
      <c r="D64" s="8">
        <v>502</v>
      </c>
      <c r="E64" s="16">
        <f t="shared" si="0"/>
        <v>50.2</v>
      </c>
      <c r="F64" s="16">
        <f t="shared" si="1"/>
        <v>451.8</v>
      </c>
    </row>
    <row r="65" spans="1:6" x14ac:dyDescent="0.25">
      <c r="A65" s="3" t="s">
        <v>291</v>
      </c>
      <c r="B65" s="10" t="str">
        <f>RIGHT(Table13387[[#This Row],[VR Part Number]],(LEN(Table13387[[#This Row],[VR Part Number]])-1))</f>
        <v>330020-731</v>
      </c>
      <c r="C65" s="2" t="s">
        <v>292</v>
      </c>
      <c r="D65" s="8">
        <v>625</v>
      </c>
      <c r="E65" s="16">
        <f t="shared" si="0"/>
        <v>62.5</v>
      </c>
      <c r="F65" s="16">
        <f t="shared" si="1"/>
        <v>562.5</v>
      </c>
    </row>
    <row r="66" spans="1:6" x14ac:dyDescent="0.25">
      <c r="A66" s="3" t="s">
        <v>305</v>
      </c>
      <c r="B66" s="10" t="str">
        <f>RIGHT(Table13387[[#This Row],[VR Part Number]],(LEN(Table13387[[#This Row],[VR Part Number]])-1))</f>
        <v>330020-761</v>
      </c>
      <c r="C66" s="2" t="s">
        <v>306</v>
      </c>
      <c r="D66" s="8">
        <v>298</v>
      </c>
      <c r="E66" s="16">
        <f t="shared" si="0"/>
        <v>29.8</v>
      </c>
      <c r="F66" s="16">
        <f t="shared" si="1"/>
        <v>268.2</v>
      </c>
    </row>
    <row r="67" spans="1:6" x14ac:dyDescent="0.25">
      <c r="A67" s="3" t="s">
        <v>307</v>
      </c>
      <c r="B67" s="10" t="str">
        <f>RIGHT(Table13387[[#This Row],[VR Part Number]],(LEN(Table13387[[#This Row],[VR Part Number]])-1))</f>
        <v>330020-762</v>
      </c>
      <c r="C67" s="2" t="s">
        <v>308</v>
      </c>
      <c r="D67" s="8">
        <v>386</v>
      </c>
      <c r="E67" s="16">
        <f t="shared" si="0"/>
        <v>38.6</v>
      </c>
      <c r="F67" s="16">
        <f t="shared" si="1"/>
        <v>347.4</v>
      </c>
    </row>
    <row r="68" spans="1:6" x14ac:dyDescent="0.25">
      <c r="A68" s="3" t="s">
        <v>313</v>
      </c>
      <c r="B68" s="10" t="str">
        <f>RIGHT(Table13387[[#This Row],[VR Part Number]],(LEN(Table13387[[#This Row],[VR Part Number]])-1))</f>
        <v>330020-776</v>
      </c>
      <c r="C68" s="2" t="s">
        <v>314</v>
      </c>
      <c r="D68" s="8">
        <v>242</v>
      </c>
      <c r="E68" s="16">
        <f t="shared" si="0"/>
        <v>24.200000000000003</v>
      </c>
      <c r="F68" s="16">
        <f t="shared" si="1"/>
        <v>217.8</v>
      </c>
    </row>
    <row r="69" spans="1:6" x14ac:dyDescent="0.25">
      <c r="A69" s="3" t="s">
        <v>315</v>
      </c>
      <c r="B69" s="10" t="str">
        <f>RIGHT(Table13387[[#This Row],[VR Part Number]],(LEN(Table13387[[#This Row],[VR Part Number]])-1))</f>
        <v>330020-777</v>
      </c>
      <c r="C69" s="2" t="s">
        <v>316</v>
      </c>
      <c r="D69" s="8">
        <v>242</v>
      </c>
      <c r="E69" s="16">
        <f t="shared" si="0"/>
        <v>24.200000000000003</v>
      </c>
      <c r="F69" s="16">
        <f t="shared" si="1"/>
        <v>217.8</v>
      </c>
    </row>
    <row r="70" spans="1:6" x14ac:dyDescent="0.25">
      <c r="A70" s="3" t="s">
        <v>329</v>
      </c>
      <c r="B70" s="10" t="str">
        <f>RIGHT(Table13387[[#This Row],[VR Part Number]],(LEN(Table13387[[#This Row],[VR Part Number]])-1))</f>
        <v>330020-799</v>
      </c>
      <c r="C70" s="2" t="s">
        <v>330</v>
      </c>
      <c r="D70" s="8">
        <v>3015</v>
      </c>
      <c r="E70" s="16">
        <f t="shared" si="0"/>
        <v>301.5</v>
      </c>
      <c r="F70" s="16">
        <f t="shared" si="1"/>
        <v>2713.5</v>
      </c>
    </row>
    <row r="71" spans="1:6" x14ac:dyDescent="0.25">
      <c r="A71" s="3" t="s">
        <v>331</v>
      </c>
      <c r="B71" s="10" t="str">
        <f>RIGHT(Table13387[[#This Row],[VR Part Number]],(LEN(Table13387[[#This Row],[VR Part Number]])-1))</f>
        <v>330020-800</v>
      </c>
      <c r="C71" s="2" t="s">
        <v>332</v>
      </c>
      <c r="D71" s="8">
        <v>3015</v>
      </c>
      <c r="E71" s="16">
        <f t="shared" si="0"/>
        <v>301.5</v>
      </c>
      <c r="F71" s="16">
        <f t="shared" si="1"/>
        <v>2713.5</v>
      </c>
    </row>
    <row r="72" spans="1:6" x14ac:dyDescent="0.25">
      <c r="A72" s="3" t="s">
        <v>333</v>
      </c>
      <c r="B72" s="10" t="str">
        <f>RIGHT(Table13387[[#This Row],[VR Part Number]],(LEN(Table13387[[#This Row],[VR Part Number]])-1))</f>
        <v>330020-801</v>
      </c>
      <c r="C72" s="2" t="s">
        <v>334</v>
      </c>
      <c r="D72" s="8">
        <v>3015</v>
      </c>
      <c r="E72" s="16">
        <f t="shared" ref="E72:E135" si="2">D72*0.1</f>
        <v>301.5</v>
      </c>
      <c r="F72" s="16">
        <f t="shared" ref="F72:F135" si="3">D72-E72</f>
        <v>2713.5</v>
      </c>
    </row>
    <row r="73" spans="1:6" x14ac:dyDescent="0.25">
      <c r="A73" s="3" t="s">
        <v>335</v>
      </c>
      <c r="B73" s="10" t="str">
        <f>RIGHT(Table13387[[#This Row],[VR Part Number]],(LEN(Table13387[[#This Row],[VR Part Number]])-1))</f>
        <v>330020-802</v>
      </c>
      <c r="C73" s="2" t="s">
        <v>336</v>
      </c>
      <c r="D73" s="8">
        <v>3015</v>
      </c>
      <c r="E73" s="16">
        <f t="shared" si="2"/>
        <v>301.5</v>
      </c>
      <c r="F73" s="16">
        <f t="shared" si="3"/>
        <v>2713.5</v>
      </c>
    </row>
    <row r="74" spans="1:6" x14ac:dyDescent="0.25">
      <c r="A74" s="3" t="s">
        <v>349</v>
      </c>
      <c r="B74" s="10" t="str">
        <f>RIGHT(Table13387[[#This Row],[VR Part Number]],(LEN(Table13387[[#This Row],[VR Part Number]])-1))</f>
        <v>330020-818</v>
      </c>
      <c r="C74" s="2" t="s">
        <v>350</v>
      </c>
      <c r="D74" s="8">
        <v>667</v>
      </c>
      <c r="E74" s="16">
        <f t="shared" si="2"/>
        <v>66.7</v>
      </c>
      <c r="F74" s="16">
        <f t="shared" si="3"/>
        <v>600.29999999999995</v>
      </c>
    </row>
    <row r="75" spans="1:6" x14ac:dyDescent="0.25">
      <c r="A75" s="3" t="s">
        <v>351</v>
      </c>
      <c r="B75" s="10" t="str">
        <f>RIGHT(Table13387[[#This Row],[VR Part Number]],(LEN(Table13387[[#This Row],[VR Part Number]])-1))</f>
        <v>330020-824</v>
      </c>
      <c r="C75" s="2" t="s">
        <v>352</v>
      </c>
      <c r="D75" s="8">
        <v>462</v>
      </c>
      <c r="E75" s="16">
        <f t="shared" si="2"/>
        <v>46.2</v>
      </c>
      <c r="F75" s="16">
        <f t="shared" si="3"/>
        <v>415.8</v>
      </c>
    </row>
    <row r="76" spans="1:6" x14ac:dyDescent="0.25">
      <c r="A76" s="3" t="s">
        <v>355</v>
      </c>
      <c r="B76" s="10" t="str">
        <f>RIGHT(Table13387[[#This Row],[VR Part Number]],(LEN(Table13387[[#This Row],[VR Part Number]])-1))</f>
        <v>330020-832</v>
      </c>
      <c r="C76" s="2" t="s">
        <v>356</v>
      </c>
      <c r="D76" s="8">
        <v>1082</v>
      </c>
      <c r="E76" s="16">
        <f t="shared" si="2"/>
        <v>108.2</v>
      </c>
      <c r="F76" s="16">
        <f t="shared" si="3"/>
        <v>973.8</v>
      </c>
    </row>
    <row r="77" spans="1:6" x14ac:dyDescent="0.25">
      <c r="A77" s="3" t="s">
        <v>357</v>
      </c>
      <c r="B77" s="10" t="str">
        <f>RIGHT(Table13387[[#This Row],[VR Part Number]],(LEN(Table13387[[#This Row],[VR Part Number]])-1))</f>
        <v>330020-839</v>
      </c>
      <c r="C77" s="2" t="s">
        <v>358</v>
      </c>
      <c r="D77" s="8">
        <v>132</v>
      </c>
      <c r="E77" s="16">
        <f t="shared" si="2"/>
        <v>13.200000000000001</v>
      </c>
      <c r="F77" s="16">
        <f t="shared" si="3"/>
        <v>118.8</v>
      </c>
    </row>
    <row r="78" spans="1:6" x14ac:dyDescent="0.25">
      <c r="A78" s="3" t="s">
        <v>359</v>
      </c>
      <c r="B78" s="10" t="str">
        <f>RIGHT(Table13387[[#This Row],[VR Part Number]],(LEN(Table13387[[#This Row],[VR Part Number]])-1))</f>
        <v>330020-840</v>
      </c>
      <c r="C78" s="2" t="s">
        <v>360</v>
      </c>
      <c r="D78" s="8">
        <v>1381</v>
      </c>
      <c r="E78" s="16">
        <f t="shared" si="2"/>
        <v>138.1</v>
      </c>
      <c r="F78" s="16">
        <f t="shared" si="3"/>
        <v>1242.9000000000001</v>
      </c>
    </row>
    <row r="79" spans="1:6" x14ac:dyDescent="0.25">
      <c r="A79" s="3" t="s">
        <v>361</v>
      </c>
      <c r="B79" s="10" t="str">
        <f>RIGHT(Table13387[[#This Row],[VR Part Number]],(LEN(Table13387[[#This Row],[VR Part Number]])-1))</f>
        <v>330020-841</v>
      </c>
      <c r="C79" s="2" t="s">
        <v>362</v>
      </c>
      <c r="D79" s="8">
        <v>64</v>
      </c>
      <c r="E79" s="16">
        <f t="shared" si="2"/>
        <v>6.4</v>
      </c>
      <c r="F79" s="16">
        <f t="shared" si="3"/>
        <v>57.6</v>
      </c>
    </row>
    <row r="80" spans="1:6" x14ac:dyDescent="0.25">
      <c r="A80" s="3" t="s">
        <v>365</v>
      </c>
      <c r="B80" s="10" t="str">
        <f>RIGHT(Table13387[[#This Row],[VR Part Number]],(LEN(Table13387[[#This Row],[VR Part Number]])-1))</f>
        <v>330020-867</v>
      </c>
      <c r="C80" s="2" t="s">
        <v>366</v>
      </c>
      <c r="D80" s="8">
        <v>882</v>
      </c>
      <c r="E80" s="16">
        <f t="shared" si="2"/>
        <v>88.2</v>
      </c>
      <c r="F80" s="16">
        <f t="shared" si="3"/>
        <v>793.8</v>
      </c>
    </row>
    <row r="81" spans="1:6" x14ac:dyDescent="0.25">
      <c r="A81" s="3" t="s">
        <v>379</v>
      </c>
      <c r="B81" s="10" t="str">
        <f>RIGHT(Table13387[[#This Row],[VR Part Number]],(LEN(Table13387[[#This Row],[VR Part Number]])-1))</f>
        <v>330020-874</v>
      </c>
      <c r="C81" s="2" t="s">
        <v>380</v>
      </c>
      <c r="D81" s="8">
        <v>2153</v>
      </c>
      <c r="E81" s="16">
        <f t="shared" si="2"/>
        <v>215.3</v>
      </c>
      <c r="F81" s="16">
        <f t="shared" si="3"/>
        <v>1937.7</v>
      </c>
    </row>
    <row r="82" spans="1:6" x14ac:dyDescent="0.25">
      <c r="A82" s="3" t="s">
        <v>381</v>
      </c>
      <c r="B82" s="10" t="str">
        <f>RIGHT(Table13387[[#This Row],[VR Part Number]],(LEN(Table13387[[#This Row],[VR Part Number]])-1))</f>
        <v>330020-875</v>
      </c>
      <c r="C82" s="2" t="s">
        <v>382</v>
      </c>
      <c r="D82" s="8">
        <v>1846</v>
      </c>
      <c r="E82" s="16">
        <f t="shared" si="2"/>
        <v>184.60000000000002</v>
      </c>
      <c r="F82" s="16">
        <f t="shared" si="3"/>
        <v>1661.4</v>
      </c>
    </row>
    <row r="83" spans="1:6" x14ac:dyDescent="0.25">
      <c r="A83" s="3" t="s">
        <v>387</v>
      </c>
      <c r="B83" s="10" t="str">
        <f>RIGHT(Table13387[[#This Row],[VR Part Number]],(LEN(Table13387[[#This Row],[VR Part Number]])-1))</f>
        <v>330020-880</v>
      </c>
      <c r="C83" s="2" t="s">
        <v>388</v>
      </c>
      <c r="D83" s="8">
        <v>471</v>
      </c>
      <c r="E83" s="16">
        <f t="shared" si="2"/>
        <v>47.1</v>
      </c>
      <c r="F83" s="16">
        <f t="shared" si="3"/>
        <v>423.9</v>
      </c>
    </row>
    <row r="84" spans="1:6" x14ac:dyDescent="0.25">
      <c r="A84" s="3" t="s">
        <v>395</v>
      </c>
      <c r="B84" s="10" t="str">
        <f>RIGHT(Table13387[[#This Row],[VR Part Number]],(LEN(Table13387[[#This Row],[VR Part Number]])-1))</f>
        <v>330020-884</v>
      </c>
      <c r="C84" s="2" t="s">
        <v>396</v>
      </c>
      <c r="D84" s="8">
        <v>193</v>
      </c>
      <c r="E84" s="16">
        <f t="shared" si="2"/>
        <v>19.3</v>
      </c>
      <c r="F84" s="16">
        <f t="shared" si="3"/>
        <v>173.7</v>
      </c>
    </row>
    <row r="85" spans="1:6" x14ac:dyDescent="0.25">
      <c r="A85" s="3" t="s">
        <v>397</v>
      </c>
      <c r="B85" s="10" t="str">
        <f>RIGHT(Table13387[[#This Row],[VR Part Number]],(LEN(Table13387[[#This Row],[VR Part Number]])-1))</f>
        <v>330020-885</v>
      </c>
      <c r="C85" s="2" t="s">
        <v>398</v>
      </c>
      <c r="D85" s="8">
        <v>350</v>
      </c>
      <c r="E85" s="16">
        <f t="shared" si="2"/>
        <v>35</v>
      </c>
      <c r="F85" s="16">
        <f t="shared" si="3"/>
        <v>315</v>
      </c>
    </row>
    <row r="86" spans="1:6" x14ac:dyDescent="0.25">
      <c r="A86" s="3" t="s">
        <v>2815</v>
      </c>
      <c r="B86" s="10" t="str">
        <f>RIGHT(Table13387[[#This Row],[VR Part Number]],(LEN(Table13387[[#This Row],[VR Part Number]])-1))</f>
        <v>330020-888</v>
      </c>
      <c r="C86" s="2" t="s">
        <v>2816</v>
      </c>
      <c r="D86" s="8">
        <v>1258</v>
      </c>
      <c r="E86" s="16">
        <f t="shared" si="2"/>
        <v>125.80000000000001</v>
      </c>
      <c r="F86" s="16">
        <f t="shared" si="3"/>
        <v>1132.2</v>
      </c>
    </row>
    <row r="87" spans="1:6" x14ac:dyDescent="0.25">
      <c r="A87" s="3" t="s">
        <v>403</v>
      </c>
      <c r="B87" s="10" t="str">
        <f>RIGHT(Table13387[[#This Row],[VR Part Number]],(LEN(Table13387[[#This Row],[VR Part Number]])-1))</f>
        <v>330148-001</v>
      </c>
      <c r="C87" s="2" t="s">
        <v>404</v>
      </c>
      <c r="D87" s="8">
        <v>1635</v>
      </c>
      <c r="E87" s="16">
        <f t="shared" si="2"/>
        <v>163.5</v>
      </c>
      <c r="F87" s="16">
        <f t="shared" si="3"/>
        <v>1471.5</v>
      </c>
    </row>
    <row r="88" spans="1:6" x14ac:dyDescent="0.25">
      <c r="A88" s="3" t="s">
        <v>405</v>
      </c>
      <c r="B88" s="10" t="str">
        <f>RIGHT(Table13387[[#This Row],[VR Part Number]],(LEN(Table13387[[#This Row],[VR Part Number]])-1))</f>
        <v>330149-002</v>
      </c>
      <c r="C88" s="2" t="s">
        <v>406</v>
      </c>
      <c r="D88" s="8">
        <v>2462</v>
      </c>
      <c r="E88" s="16">
        <f t="shared" si="2"/>
        <v>246.20000000000002</v>
      </c>
      <c r="F88" s="16">
        <f t="shared" si="3"/>
        <v>2215.8000000000002</v>
      </c>
    </row>
    <row r="89" spans="1:6" x14ac:dyDescent="0.25">
      <c r="A89" s="12" t="s">
        <v>407</v>
      </c>
      <c r="B89" s="13" t="str">
        <f>RIGHT(Table13387[[#This Row],[VR Part Number]],(LEN(Table13387[[#This Row],[VR Part Number]])-1))</f>
        <v>330160-002</v>
      </c>
      <c r="C89" s="14" t="s">
        <v>408</v>
      </c>
      <c r="D89" s="15">
        <v>2797</v>
      </c>
      <c r="E89" s="16">
        <f t="shared" si="2"/>
        <v>279.7</v>
      </c>
      <c r="F89" s="16">
        <f t="shared" si="3"/>
        <v>2517.3000000000002</v>
      </c>
    </row>
    <row r="90" spans="1:6" x14ac:dyDescent="0.25">
      <c r="A90" s="12" t="s">
        <v>409</v>
      </c>
      <c r="B90" s="13" t="str">
        <f>RIGHT(Table13387[[#This Row],[VR Part Number]],(LEN(Table13387[[#This Row],[VR Part Number]])-1))</f>
        <v>330160-003</v>
      </c>
      <c r="C90" s="14" t="s">
        <v>410</v>
      </c>
      <c r="D90" s="15">
        <v>425</v>
      </c>
      <c r="E90" s="16">
        <f t="shared" si="2"/>
        <v>42.5</v>
      </c>
      <c r="F90" s="16">
        <f t="shared" si="3"/>
        <v>382.5</v>
      </c>
    </row>
    <row r="91" spans="1:6" x14ac:dyDescent="0.25">
      <c r="A91" s="12" t="s">
        <v>411</v>
      </c>
      <c r="B91" s="13" t="str">
        <f>RIGHT(Table13387[[#This Row],[VR Part Number]],(LEN(Table13387[[#This Row],[VR Part Number]])-1))</f>
        <v>330160-004</v>
      </c>
      <c r="C91" s="14" t="s">
        <v>412</v>
      </c>
      <c r="D91" s="15">
        <v>5531</v>
      </c>
      <c r="E91" s="16">
        <f t="shared" si="2"/>
        <v>553.1</v>
      </c>
      <c r="F91" s="16">
        <f t="shared" si="3"/>
        <v>4977.8999999999996</v>
      </c>
    </row>
    <row r="92" spans="1:6" x14ac:dyDescent="0.25">
      <c r="A92" s="12" t="s">
        <v>413</v>
      </c>
      <c r="B92" s="13" t="str">
        <f>RIGHT(Table13387[[#This Row],[VR Part Number]],(LEN(Table13387[[#This Row],[VR Part Number]])-1))</f>
        <v>330160-010</v>
      </c>
      <c r="C92" s="14" t="s">
        <v>414</v>
      </c>
      <c r="D92" s="15">
        <v>7965</v>
      </c>
      <c r="E92" s="16">
        <f t="shared" si="2"/>
        <v>796.5</v>
      </c>
      <c r="F92" s="16">
        <f t="shared" si="3"/>
        <v>7168.5</v>
      </c>
    </row>
    <row r="93" spans="1:6" x14ac:dyDescent="0.25">
      <c r="A93" s="12" t="s">
        <v>415</v>
      </c>
      <c r="B93" s="13" t="str">
        <f>RIGHT(Table13387[[#This Row],[VR Part Number]],(LEN(Table13387[[#This Row],[VR Part Number]])-1))</f>
        <v>330160-050</v>
      </c>
      <c r="C93" s="14" t="s">
        <v>416</v>
      </c>
      <c r="D93" s="15">
        <v>1465</v>
      </c>
      <c r="E93" s="16">
        <f t="shared" si="2"/>
        <v>146.5</v>
      </c>
      <c r="F93" s="16">
        <f t="shared" si="3"/>
        <v>1318.5</v>
      </c>
    </row>
    <row r="94" spans="1:6" x14ac:dyDescent="0.25">
      <c r="A94" s="12" t="s">
        <v>417</v>
      </c>
      <c r="B94" s="13" t="str">
        <f>RIGHT(Table13387[[#This Row],[VR Part Number]],(LEN(Table13387[[#This Row],[VR Part Number]])-1))</f>
        <v>330160-060</v>
      </c>
      <c r="C94" s="14" t="s">
        <v>418</v>
      </c>
      <c r="D94" s="15">
        <v>3030</v>
      </c>
      <c r="E94" s="16">
        <f t="shared" si="2"/>
        <v>303</v>
      </c>
      <c r="F94" s="16">
        <f t="shared" si="3"/>
        <v>2727</v>
      </c>
    </row>
    <row r="95" spans="1:6" x14ac:dyDescent="0.25">
      <c r="A95" s="12" t="s">
        <v>419</v>
      </c>
      <c r="B95" s="13" t="str">
        <f>RIGHT(Table13387[[#This Row],[VR Part Number]],(LEN(Table13387[[#This Row],[VR Part Number]])-1))</f>
        <v>330160-100</v>
      </c>
      <c r="C95" s="14" t="s">
        <v>420</v>
      </c>
      <c r="D95" s="15">
        <v>2861</v>
      </c>
      <c r="E95" s="16">
        <f t="shared" si="2"/>
        <v>286.10000000000002</v>
      </c>
      <c r="F95" s="16">
        <f t="shared" si="3"/>
        <v>2574.9</v>
      </c>
    </row>
    <row r="96" spans="1:6" x14ac:dyDescent="0.25">
      <c r="A96" s="3" t="s">
        <v>421</v>
      </c>
      <c r="B96" s="10" t="str">
        <f>RIGHT(Table13387[[#This Row],[VR Part Number]],(LEN(Table13387[[#This Row],[VR Part Number]])-1))</f>
        <v>330161-001</v>
      </c>
      <c r="C96" s="2" t="s">
        <v>422</v>
      </c>
      <c r="D96" s="8">
        <v>578</v>
      </c>
      <c r="E96" s="16">
        <f t="shared" si="2"/>
        <v>57.800000000000004</v>
      </c>
      <c r="F96" s="16">
        <f t="shared" si="3"/>
        <v>520.20000000000005</v>
      </c>
    </row>
    <row r="97" spans="1:6" x14ac:dyDescent="0.25">
      <c r="A97" s="3" t="s">
        <v>423</v>
      </c>
      <c r="B97" s="10" t="str">
        <f>RIGHT(Table13387[[#This Row],[VR Part Number]],(LEN(Table13387[[#This Row],[VR Part Number]])-1))</f>
        <v>330161-003</v>
      </c>
      <c r="C97" s="2" t="s">
        <v>424</v>
      </c>
      <c r="D97" s="8">
        <v>2445</v>
      </c>
      <c r="E97" s="16">
        <f t="shared" si="2"/>
        <v>244.5</v>
      </c>
      <c r="F97" s="16">
        <f t="shared" si="3"/>
        <v>2200.5</v>
      </c>
    </row>
    <row r="98" spans="1:6" x14ac:dyDescent="0.25">
      <c r="A98" s="3" t="s">
        <v>427</v>
      </c>
      <c r="B98" s="10" t="str">
        <f>RIGHT(Table13387[[#This Row],[VR Part Number]],(LEN(Table13387[[#This Row],[VR Part Number]])-1))</f>
        <v>330250-001</v>
      </c>
      <c r="C98" s="2" t="s">
        <v>428</v>
      </c>
      <c r="D98" s="8">
        <v>839</v>
      </c>
      <c r="E98" s="16">
        <f t="shared" si="2"/>
        <v>83.9</v>
      </c>
      <c r="F98" s="16">
        <f t="shared" si="3"/>
        <v>755.1</v>
      </c>
    </row>
    <row r="99" spans="1:6" x14ac:dyDescent="0.25">
      <c r="A99" s="3" t="s">
        <v>437</v>
      </c>
      <c r="B99" s="10" t="str">
        <f>RIGHT(Table13387[[#This Row],[VR Part Number]],(LEN(Table13387[[#This Row],[VR Part Number]])-1))</f>
        <v>330280-001</v>
      </c>
      <c r="C99" s="2" t="s">
        <v>438</v>
      </c>
      <c r="D99" s="8">
        <v>2395</v>
      </c>
      <c r="E99" s="16">
        <f t="shared" si="2"/>
        <v>239.5</v>
      </c>
      <c r="F99" s="16">
        <f t="shared" si="3"/>
        <v>2155.5</v>
      </c>
    </row>
    <row r="100" spans="1:6" x14ac:dyDescent="0.25">
      <c r="A100" s="3" t="s">
        <v>439</v>
      </c>
      <c r="B100" s="10" t="str">
        <f>RIGHT(Table13387[[#This Row],[VR Part Number]],(LEN(Table13387[[#This Row],[VR Part Number]])-1))</f>
        <v>330280-201</v>
      </c>
      <c r="C100" s="2" t="s">
        <v>440</v>
      </c>
      <c r="D100" s="8">
        <v>2583</v>
      </c>
      <c r="E100" s="16">
        <f t="shared" si="2"/>
        <v>258.3</v>
      </c>
      <c r="F100" s="16">
        <f t="shared" si="3"/>
        <v>2324.6999999999998</v>
      </c>
    </row>
    <row r="101" spans="1:6" x14ac:dyDescent="0.25">
      <c r="A101" s="3" t="s">
        <v>441</v>
      </c>
      <c r="B101" s="10" t="str">
        <f>RIGHT(Table13387[[#This Row],[VR Part Number]],(LEN(Table13387[[#This Row],[VR Part Number]])-1))</f>
        <v>330280-401</v>
      </c>
      <c r="C101" s="2" t="s">
        <v>442</v>
      </c>
      <c r="D101" s="8">
        <v>2421</v>
      </c>
      <c r="E101" s="16">
        <f t="shared" si="2"/>
        <v>242.10000000000002</v>
      </c>
      <c r="F101" s="16">
        <f t="shared" si="3"/>
        <v>2178.9</v>
      </c>
    </row>
    <row r="102" spans="1:6" x14ac:dyDescent="0.25">
      <c r="A102" s="3" t="s">
        <v>445</v>
      </c>
      <c r="B102" s="10" t="str">
        <f>RIGHT(Table13387[[#This Row],[VR Part Number]],(LEN(Table13387[[#This Row],[VR Part Number]])-1))</f>
        <v>330374-001</v>
      </c>
      <c r="C102" s="2" t="s">
        <v>446</v>
      </c>
      <c r="D102" s="8">
        <v>724</v>
      </c>
      <c r="E102" s="16">
        <f t="shared" si="2"/>
        <v>72.400000000000006</v>
      </c>
      <c r="F102" s="16">
        <f t="shared" si="3"/>
        <v>651.6</v>
      </c>
    </row>
    <row r="103" spans="1:6" x14ac:dyDescent="0.25">
      <c r="A103" s="3" t="s">
        <v>447</v>
      </c>
      <c r="B103" s="10" t="str">
        <f>RIGHT(Table13387[[#This Row],[VR Part Number]],(LEN(Table13387[[#This Row],[VR Part Number]])-1))</f>
        <v>330404-010</v>
      </c>
      <c r="C103" s="2" t="s">
        <v>448</v>
      </c>
      <c r="D103" s="8">
        <v>2277</v>
      </c>
      <c r="E103" s="16">
        <f t="shared" si="2"/>
        <v>227.70000000000002</v>
      </c>
      <c r="F103" s="16">
        <f t="shared" si="3"/>
        <v>2049.3000000000002</v>
      </c>
    </row>
    <row r="104" spans="1:6" x14ac:dyDescent="0.25">
      <c r="A104" s="3" t="s">
        <v>449</v>
      </c>
      <c r="B104" s="10" t="str">
        <f>RIGHT(Table13387[[#This Row],[VR Part Number]],(LEN(Table13387[[#This Row],[VR Part Number]])-1))</f>
        <v>330404-020</v>
      </c>
      <c r="C104" s="2" t="s">
        <v>450</v>
      </c>
      <c r="D104" s="8">
        <v>2333</v>
      </c>
      <c r="E104" s="16">
        <f t="shared" si="2"/>
        <v>233.3</v>
      </c>
      <c r="F104" s="16">
        <f t="shared" si="3"/>
        <v>2099.6999999999998</v>
      </c>
    </row>
    <row r="105" spans="1:6" x14ac:dyDescent="0.25">
      <c r="A105" s="3" t="s">
        <v>467</v>
      </c>
      <c r="B105" s="10" t="str">
        <f>RIGHT(Table13387[[#This Row],[VR Part Number]],(LEN(Table13387[[#This Row],[VR Part Number]])-1))</f>
        <v>330586-001</v>
      </c>
      <c r="C105" s="2" t="s">
        <v>468</v>
      </c>
      <c r="D105" s="8">
        <v>1427</v>
      </c>
      <c r="E105" s="16">
        <f t="shared" si="2"/>
        <v>142.70000000000002</v>
      </c>
      <c r="F105" s="16">
        <f t="shared" si="3"/>
        <v>1284.3</v>
      </c>
    </row>
    <row r="106" spans="1:6" x14ac:dyDescent="0.25">
      <c r="A106" s="3" t="s">
        <v>469</v>
      </c>
      <c r="B106" s="10" t="str">
        <f>RIGHT(Table13387[[#This Row],[VR Part Number]],(LEN(Table13387[[#This Row],[VR Part Number]])-1))</f>
        <v>330586-011</v>
      </c>
      <c r="C106" s="2" t="s">
        <v>470</v>
      </c>
      <c r="D106" s="8">
        <v>1687</v>
      </c>
      <c r="E106" s="16">
        <f t="shared" si="2"/>
        <v>168.70000000000002</v>
      </c>
      <c r="F106" s="16">
        <f t="shared" si="3"/>
        <v>1518.3</v>
      </c>
    </row>
    <row r="107" spans="1:6" x14ac:dyDescent="0.25">
      <c r="A107" s="3" t="s">
        <v>471</v>
      </c>
      <c r="B107" s="10" t="str">
        <f>RIGHT(Table13387[[#This Row],[VR Part Number]],(LEN(Table13387[[#This Row],[VR Part Number]])-1))</f>
        <v>330586-015</v>
      </c>
      <c r="C107" s="2" t="s">
        <v>472</v>
      </c>
      <c r="D107" s="8">
        <v>1634</v>
      </c>
      <c r="E107" s="16">
        <f t="shared" si="2"/>
        <v>163.4</v>
      </c>
      <c r="F107" s="16">
        <f t="shared" si="3"/>
        <v>1470.6</v>
      </c>
    </row>
    <row r="108" spans="1:6" x14ac:dyDescent="0.25">
      <c r="A108" s="3" t="s">
        <v>473</v>
      </c>
      <c r="B108" s="10" t="str">
        <f>RIGHT(Table13387[[#This Row],[VR Part Number]],(LEN(Table13387[[#This Row],[VR Part Number]])-1))</f>
        <v>330586-016</v>
      </c>
      <c r="C108" s="2" t="s">
        <v>474</v>
      </c>
      <c r="D108" s="8">
        <v>1715</v>
      </c>
      <c r="E108" s="16">
        <f t="shared" si="2"/>
        <v>171.5</v>
      </c>
      <c r="F108" s="16">
        <f t="shared" si="3"/>
        <v>1543.5</v>
      </c>
    </row>
    <row r="109" spans="1:6" x14ac:dyDescent="0.25">
      <c r="A109" s="3" t="s">
        <v>475</v>
      </c>
      <c r="B109" s="10" t="str">
        <f>RIGHT(Table13387[[#This Row],[VR Part Number]],(LEN(Table13387[[#This Row],[VR Part Number]])-1))</f>
        <v>330586-017</v>
      </c>
      <c r="C109" s="2" t="s">
        <v>476</v>
      </c>
      <c r="D109" s="8">
        <v>1427</v>
      </c>
      <c r="E109" s="16">
        <f t="shared" si="2"/>
        <v>142.70000000000002</v>
      </c>
      <c r="F109" s="16">
        <f t="shared" si="3"/>
        <v>1284.3</v>
      </c>
    </row>
    <row r="110" spans="1:6" x14ac:dyDescent="0.25">
      <c r="A110" s="3" t="s">
        <v>481</v>
      </c>
      <c r="B110" s="10" t="str">
        <f>RIGHT(Table13387[[#This Row],[VR Part Number]],(LEN(Table13387[[#This Row],[VR Part Number]])-1))</f>
        <v>330843-001</v>
      </c>
      <c r="C110" s="2" t="s">
        <v>482</v>
      </c>
      <c r="D110" s="8">
        <v>711</v>
      </c>
      <c r="E110" s="16">
        <f t="shared" si="2"/>
        <v>71.100000000000009</v>
      </c>
      <c r="F110" s="16">
        <f t="shared" si="3"/>
        <v>639.9</v>
      </c>
    </row>
    <row r="111" spans="1:6" x14ac:dyDescent="0.25">
      <c r="A111" s="3" t="s">
        <v>485</v>
      </c>
      <c r="B111" s="10" t="str">
        <f>RIGHT(Table13387[[#This Row],[VR Part Number]],(LEN(Table13387[[#This Row],[VR Part Number]])-1))</f>
        <v>331001-002</v>
      </c>
      <c r="C111" s="2" t="s">
        <v>486</v>
      </c>
      <c r="D111" s="8">
        <v>1061</v>
      </c>
      <c r="E111" s="16">
        <f t="shared" si="2"/>
        <v>106.10000000000001</v>
      </c>
      <c r="F111" s="16">
        <f t="shared" si="3"/>
        <v>954.9</v>
      </c>
    </row>
    <row r="112" spans="1:6" x14ac:dyDescent="0.25">
      <c r="A112" s="3" t="s">
        <v>487</v>
      </c>
      <c r="B112" s="10" t="str">
        <f>RIGHT(Table13387[[#This Row],[VR Part Number]],(LEN(Table13387[[#This Row],[VR Part Number]])-1))</f>
        <v>331001-003</v>
      </c>
      <c r="C112" s="2" t="s">
        <v>488</v>
      </c>
      <c r="D112" s="8">
        <v>2372</v>
      </c>
      <c r="E112" s="16">
        <f t="shared" si="2"/>
        <v>237.20000000000002</v>
      </c>
      <c r="F112" s="16">
        <f t="shared" si="3"/>
        <v>2134.8000000000002</v>
      </c>
    </row>
    <row r="113" spans="1:6" x14ac:dyDescent="0.25">
      <c r="A113" s="3" t="s">
        <v>489</v>
      </c>
      <c r="B113" s="10" t="str">
        <f>RIGHT(Table13387[[#This Row],[VR Part Number]],(LEN(Table13387[[#This Row],[VR Part Number]])-1))</f>
        <v>331010-001</v>
      </c>
      <c r="C113" s="2" t="s">
        <v>490</v>
      </c>
      <c r="D113" s="8">
        <v>926</v>
      </c>
      <c r="E113" s="16">
        <f t="shared" si="2"/>
        <v>92.600000000000009</v>
      </c>
      <c r="F113" s="16">
        <f t="shared" si="3"/>
        <v>833.4</v>
      </c>
    </row>
    <row r="114" spans="1:6" x14ac:dyDescent="0.25">
      <c r="A114" s="3" t="s">
        <v>495</v>
      </c>
      <c r="B114" s="10" t="str">
        <f>RIGHT(Table13387[[#This Row],[VR Part Number]],(LEN(Table13387[[#This Row],[VR Part Number]])-1))</f>
        <v>331063-006</v>
      </c>
      <c r="C114" s="2" t="s">
        <v>496</v>
      </c>
      <c r="D114" s="8">
        <v>154</v>
      </c>
      <c r="E114" s="16">
        <f t="shared" si="2"/>
        <v>15.4</v>
      </c>
      <c r="F114" s="16">
        <f t="shared" si="3"/>
        <v>138.6</v>
      </c>
    </row>
    <row r="115" spans="1:6" x14ac:dyDescent="0.25">
      <c r="A115" s="3" t="s">
        <v>497</v>
      </c>
      <c r="B115" s="10" t="str">
        <f>RIGHT(Table13387[[#This Row],[VR Part Number]],(LEN(Table13387[[#This Row],[VR Part Number]])-1))</f>
        <v>331063-010</v>
      </c>
      <c r="C115" s="2" t="s">
        <v>498</v>
      </c>
      <c r="D115" s="8">
        <v>171</v>
      </c>
      <c r="E115" s="16">
        <f t="shared" si="2"/>
        <v>17.100000000000001</v>
      </c>
      <c r="F115" s="16">
        <f t="shared" si="3"/>
        <v>153.9</v>
      </c>
    </row>
    <row r="116" spans="1:6" x14ac:dyDescent="0.25">
      <c r="A116" s="3" t="s">
        <v>499</v>
      </c>
      <c r="B116" s="10" t="str">
        <f>RIGHT(Table13387[[#This Row],[VR Part Number]],(LEN(Table13387[[#This Row],[VR Part Number]])-1))</f>
        <v>331063-015</v>
      </c>
      <c r="C116" s="2" t="s">
        <v>500</v>
      </c>
      <c r="D116" s="8">
        <v>149</v>
      </c>
      <c r="E116" s="16">
        <f t="shared" si="2"/>
        <v>14.9</v>
      </c>
      <c r="F116" s="16">
        <f t="shared" si="3"/>
        <v>134.1</v>
      </c>
    </row>
    <row r="117" spans="1:6" x14ac:dyDescent="0.25">
      <c r="A117" s="3" t="s">
        <v>501</v>
      </c>
      <c r="B117" s="10" t="str">
        <f>RIGHT(Table13387[[#This Row],[VR Part Number]],(LEN(Table13387[[#This Row],[VR Part Number]])-1))</f>
        <v>331063-025</v>
      </c>
      <c r="C117" s="2" t="s">
        <v>502</v>
      </c>
      <c r="D117" s="8">
        <v>170</v>
      </c>
      <c r="E117" s="16">
        <f t="shared" si="2"/>
        <v>17</v>
      </c>
      <c r="F117" s="16">
        <f t="shared" si="3"/>
        <v>153</v>
      </c>
    </row>
    <row r="118" spans="1:6" x14ac:dyDescent="0.25">
      <c r="A118" s="3" t="s">
        <v>503</v>
      </c>
      <c r="B118" s="10" t="str">
        <f>RIGHT(Table13387[[#This Row],[VR Part Number]],(LEN(Table13387[[#This Row],[VR Part Number]])-1))</f>
        <v>331063-050</v>
      </c>
      <c r="C118" s="2" t="s">
        <v>504</v>
      </c>
      <c r="D118" s="8">
        <v>188</v>
      </c>
      <c r="E118" s="16">
        <f t="shared" si="2"/>
        <v>18.8</v>
      </c>
      <c r="F118" s="16">
        <f t="shared" si="3"/>
        <v>169.2</v>
      </c>
    </row>
    <row r="119" spans="1:6" x14ac:dyDescent="0.25">
      <c r="A119" s="3" t="s">
        <v>505</v>
      </c>
      <c r="B119" s="10" t="str">
        <f>RIGHT(Table13387[[#This Row],[VR Part Number]],(LEN(Table13387[[#This Row],[VR Part Number]])-1))</f>
        <v>331063-100</v>
      </c>
      <c r="C119" s="2" t="s">
        <v>506</v>
      </c>
      <c r="D119" s="8">
        <v>265</v>
      </c>
      <c r="E119" s="16">
        <f t="shared" si="2"/>
        <v>26.5</v>
      </c>
      <c r="F119" s="16">
        <f t="shared" si="3"/>
        <v>238.5</v>
      </c>
    </row>
    <row r="120" spans="1:6" x14ac:dyDescent="0.25">
      <c r="A120" s="3" t="s">
        <v>507</v>
      </c>
      <c r="B120" s="10" t="str">
        <f>RIGHT(Table13387[[#This Row],[VR Part Number]],(LEN(Table13387[[#This Row],[VR Part Number]])-1))</f>
        <v>331063-150</v>
      </c>
      <c r="C120" s="2" t="s">
        <v>508</v>
      </c>
      <c r="D120" s="8">
        <v>315</v>
      </c>
      <c r="E120" s="16">
        <f t="shared" si="2"/>
        <v>31.5</v>
      </c>
      <c r="F120" s="16">
        <f t="shared" si="3"/>
        <v>283.5</v>
      </c>
    </row>
    <row r="121" spans="1:6" x14ac:dyDescent="0.25">
      <c r="A121" s="3" t="s">
        <v>509</v>
      </c>
      <c r="B121" s="10" t="str">
        <f>RIGHT(Table13387[[#This Row],[VR Part Number]],(LEN(Table13387[[#This Row],[VR Part Number]])-1))</f>
        <v>331063-200</v>
      </c>
      <c r="C121" s="2" t="s">
        <v>510</v>
      </c>
      <c r="D121" s="8">
        <v>376</v>
      </c>
      <c r="E121" s="16">
        <f t="shared" si="2"/>
        <v>37.6</v>
      </c>
      <c r="F121" s="16">
        <f t="shared" si="3"/>
        <v>338.4</v>
      </c>
    </row>
    <row r="122" spans="1:6" x14ac:dyDescent="0.25">
      <c r="A122" s="3" t="s">
        <v>511</v>
      </c>
      <c r="B122" s="10" t="str">
        <f>RIGHT(Table13387[[#This Row],[VR Part Number]],(LEN(Table13387[[#This Row],[VR Part Number]])-1))</f>
        <v>331088-005</v>
      </c>
      <c r="C122" s="2" t="s">
        <v>512</v>
      </c>
      <c r="D122" s="8">
        <v>349</v>
      </c>
      <c r="E122" s="16">
        <f t="shared" si="2"/>
        <v>34.9</v>
      </c>
      <c r="F122" s="16">
        <f t="shared" si="3"/>
        <v>314.10000000000002</v>
      </c>
    </row>
    <row r="123" spans="1:6" x14ac:dyDescent="0.25">
      <c r="A123" s="3" t="s">
        <v>513</v>
      </c>
      <c r="B123" s="10" t="str">
        <f>RIGHT(Table13387[[#This Row],[VR Part Number]],(LEN(Table13387[[#This Row],[VR Part Number]])-1))</f>
        <v>331088-010</v>
      </c>
      <c r="C123" s="2" t="s">
        <v>514</v>
      </c>
      <c r="D123" s="8">
        <v>361</v>
      </c>
      <c r="E123" s="16">
        <f t="shared" si="2"/>
        <v>36.1</v>
      </c>
      <c r="F123" s="16">
        <f t="shared" si="3"/>
        <v>324.89999999999998</v>
      </c>
    </row>
    <row r="124" spans="1:6" x14ac:dyDescent="0.25">
      <c r="A124" s="3" t="s">
        <v>515</v>
      </c>
      <c r="B124" s="10" t="str">
        <f>RIGHT(Table13387[[#This Row],[VR Part Number]],(LEN(Table13387[[#This Row],[VR Part Number]])-1))</f>
        <v>331088-025</v>
      </c>
      <c r="C124" s="2" t="s">
        <v>516</v>
      </c>
      <c r="D124" s="8">
        <v>374</v>
      </c>
      <c r="E124" s="16">
        <f t="shared" si="2"/>
        <v>37.4</v>
      </c>
      <c r="F124" s="16">
        <f t="shared" si="3"/>
        <v>336.6</v>
      </c>
    </row>
    <row r="125" spans="1:6" x14ac:dyDescent="0.25">
      <c r="A125" s="3" t="s">
        <v>517</v>
      </c>
      <c r="B125" s="10" t="str">
        <f>RIGHT(Table13387[[#This Row],[VR Part Number]],(LEN(Table13387[[#This Row],[VR Part Number]])-1))</f>
        <v>331088-050</v>
      </c>
      <c r="C125" s="2" t="s">
        <v>518</v>
      </c>
      <c r="D125" s="8">
        <v>405</v>
      </c>
      <c r="E125" s="16">
        <f t="shared" si="2"/>
        <v>40.5</v>
      </c>
      <c r="F125" s="16">
        <f t="shared" si="3"/>
        <v>364.5</v>
      </c>
    </row>
    <row r="126" spans="1:6" x14ac:dyDescent="0.25">
      <c r="A126" s="3" t="s">
        <v>519</v>
      </c>
      <c r="B126" s="10" t="str">
        <f>RIGHT(Table13387[[#This Row],[VR Part Number]],(LEN(Table13387[[#This Row],[VR Part Number]])-1))</f>
        <v>331088-100</v>
      </c>
      <c r="C126" s="2" t="s">
        <v>520</v>
      </c>
      <c r="D126" s="8">
        <v>515</v>
      </c>
      <c r="E126" s="16">
        <f t="shared" si="2"/>
        <v>51.5</v>
      </c>
      <c r="F126" s="16">
        <f t="shared" si="3"/>
        <v>463.5</v>
      </c>
    </row>
    <row r="127" spans="1:6" x14ac:dyDescent="0.25">
      <c r="A127" s="3" t="s">
        <v>521</v>
      </c>
      <c r="B127" s="10" t="str">
        <f>RIGHT(Table13387[[#This Row],[VR Part Number]],(LEN(Table13387[[#This Row],[VR Part Number]])-1))</f>
        <v>331088-200</v>
      </c>
      <c r="C127" s="2" t="s">
        <v>522</v>
      </c>
      <c r="D127" s="8">
        <v>606</v>
      </c>
      <c r="E127" s="16">
        <f t="shared" si="2"/>
        <v>60.6</v>
      </c>
      <c r="F127" s="16">
        <f t="shared" si="3"/>
        <v>545.4</v>
      </c>
    </row>
    <row r="128" spans="1:6" x14ac:dyDescent="0.25">
      <c r="A128" s="3" t="s">
        <v>525</v>
      </c>
      <c r="B128" s="10" t="str">
        <f>RIGHT(Table13387[[#This Row],[VR Part Number]],(LEN(Table13387[[#This Row],[VR Part Number]])-1))</f>
        <v>331102-001</v>
      </c>
      <c r="C128" s="2" t="s">
        <v>526</v>
      </c>
      <c r="D128" s="8">
        <v>286</v>
      </c>
      <c r="E128" s="16">
        <f t="shared" si="2"/>
        <v>28.6</v>
      </c>
      <c r="F128" s="16">
        <f t="shared" si="3"/>
        <v>257.39999999999998</v>
      </c>
    </row>
    <row r="129" spans="1:6" x14ac:dyDescent="0.25">
      <c r="A129" s="3" t="s">
        <v>533</v>
      </c>
      <c r="B129" s="10" t="str">
        <f>RIGHT(Table13387[[#This Row],[VR Part Number]],(LEN(Table13387[[#This Row],[VR Part Number]])-1))</f>
        <v>331137-001</v>
      </c>
      <c r="C129" s="2" t="s">
        <v>534</v>
      </c>
      <c r="D129" s="8">
        <v>208</v>
      </c>
      <c r="E129" s="16">
        <f t="shared" si="2"/>
        <v>20.8</v>
      </c>
      <c r="F129" s="16">
        <f t="shared" si="3"/>
        <v>187.2</v>
      </c>
    </row>
    <row r="130" spans="1:6" x14ac:dyDescent="0.25">
      <c r="A130" s="3" t="s">
        <v>535</v>
      </c>
      <c r="B130" s="10" t="str">
        <f>RIGHT(Table13387[[#This Row],[VR Part Number]],(LEN(Table13387[[#This Row],[VR Part Number]])-1))</f>
        <v>331138-001</v>
      </c>
      <c r="C130" s="2" t="s">
        <v>536</v>
      </c>
      <c r="D130" s="8">
        <v>99</v>
      </c>
      <c r="E130" s="16">
        <f t="shared" si="2"/>
        <v>9.9</v>
      </c>
      <c r="F130" s="16">
        <f t="shared" si="3"/>
        <v>89.1</v>
      </c>
    </row>
    <row r="131" spans="1:6" x14ac:dyDescent="0.25">
      <c r="A131" s="3" t="s">
        <v>537</v>
      </c>
      <c r="B131" s="10" t="str">
        <f>RIGHT(Table13387[[#This Row],[VR Part Number]],(LEN(Table13387[[#This Row],[VR Part Number]])-1))</f>
        <v>331138-002</v>
      </c>
      <c r="C131" s="2" t="s">
        <v>538</v>
      </c>
      <c r="D131" s="8">
        <v>24</v>
      </c>
      <c r="E131" s="16">
        <f t="shared" si="2"/>
        <v>2.4000000000000004</v>
      </c>
      <c r="F131" s="16">
        <f t="shared" si="3"/>
        <v>21.6</v>
      </c>
    </row>
    <row r="132" spans="1:6" x14ac:dyDescent="0.25">
      <c r="A132" s="3" t="s">
        <v>539</v>
      </c>
      <c r="B132" s="10" t="str">
        <f>RIGHT(Table13387[[#This Row],[VR Part Number]],(LEN(Table13387[[#This Row],[VR Part Number]])-1))</f>
        <v>331138-004</v>
      </c>
      <c r="C132" s="2" t="s">
        <v>540</v>
      </c>
      <c r="D132" s="8">
        <v>29</v>
      </c>
      <c r="E132" s="16">
        <f t="shared" si="2"/>
        <v>2.9000000000000004</v>
      </c>
      <c r="F132" s="16">
        <f t="shared" si="3"/>
        <v>26.1</v>
      </c>
    </row>
    <row r="133" spans="1:6" x14ac:dyDescent="0.25">
      <c r="A133" s="3" t="s">
        <v>541</v>
      </c>
      <c r="B133" s="10" t="str">
        <f>RIGHT(Table13387[[#This Row],[VR Part Number]],(LEN(Table13387[[#This Row],[VR Part Number]])-1))</f>
        <v>331138-005</v>
      </c>
      <c r="C133" s="2" t="s">
        <v>542</v>
      </c>
      <c r="D133" s="8">
        <v>29</v>
      </c>
      <c r="E133" s="16">
        <f t="shared" si="2"/>
        <v>2.9000000000000004</v>
      </c>
      <c r="F133" s="16">
        <f t="shared" si="3"/>
        <v>26.1</v>
      </c>
    </row>
    <row r="134" spans="1:6" x14ac:dyDescent="0.25">
      <c r="A134" s="3" t="s">
        <v>543</v>
      </c>
      <c r="B134" s="10" t="str">
        <f>RIGHT(Table13387[[#This Row],[VR Part Number]],(LEN(Table13387[[#This Row],[VR Part Number]])-1))</f>
        <v>331187-006</v>
      </c>
      <c r="C134" s="2" t="s">
        <v>544</v>
      </c>
      <c r="D134" s="8">
        <v>1120</v>
      </c>
      <c r="E134" s="16">
        <f t="shared" si="2"/>
        <v>112</v>
      </c>
      <c r="F134" s="16">
        <f t="shared" si="3"/>
        <v>1008</v>
      </c>
    </row>
    <row r="135" spans="1:6" x14ac:dyDescent="0.25">
      <c r="A135" s="3" t="s">
        <v>545</v>
      </c>
      <c r="B135" s="10" t="str">
        <f>RIGHT(Table13387[[#This Row],[VR Part Number]],(LEN(Table13387[[#This Row],[VR Part Number]])-1))</f>
        <v>331187-041</v>
      </c>
      <c r="C135" s="2" t="s">
        <v>546</v>
      </c>
      <c r="D135" s="8">
        <v>949</v>
      </c>
      <c r="E135" s="16">
        <f t="shared" si="2"/>
        <v>94.9</v>
      </c>
      <c r="F135" s="16">
        <f t="shared" si="3"/>
        <v>854.1</v>
      </c>
    </row>
    <row r="136" spans="1:6" x14ac:dyDescent="0.25">
      <c r="A136" s="3" t="s">
        <v>549</v>
      </c>
      <c r="B136" s="10" t="str">
        <f>RIGHT(Table13387[[#This Row],[VR Part Number]],(LEN(Table13387[[#This Row],[VR Part Number]])-1))</f>
        <v>331214-001</v>
      </c>
      <c r="C136" s="2" t="s">
        <v>550</v>
      </c>
      <c r="D136" s="8">
        <v>769</v>
      </c>
      <c r="E136" s="16">
        <f t="shared" ref="E136:E199" si="4">D136*0.1</f>
        <v>76.900000000000006</v>
      </c>
      <c r="F136" s="16">
        <f t="shared" ref="F136:F199" si="5">D136-E136</f>
        <v>692.1</v>
      </c>
    </row>
    <row r="137" spans="1:6" x14ac:dyDescent="0.25">
      <c r="A137" s="3" t="s">
        <v>551</v>
      </c>
      <c r="B137" s="10" t="str">
        <f>RIGHT(Table13387[[#This Row],[VR Part Number]],(LEN(Table13387[[#This Row],[VR Part Number]])-1))</f>
        <v>331346-025</v>
      </c>
      <c r="C137" s="2" t="s">
        <v>552</v>
      </c>
      <c r="D137" s="8">
        <v>110</v>
      </c>
      <c r="E137" s="16">
        <f t="shared" si="4"/>
        <v>11</v>
      </c>
      <c r="F137" s="16">
        <f t="shared" si="5"/>
        <v>99</v>
      </c>
    </row>
    <row r="138" spans="1:6" x14ac:dyDescent="0.25">
      <c r="A138" s="3" t="s">
        <v>553</v>
      </c>
      <c r="B138" s="10" t="str">
        <f>RIGHT(Table13387[[#This Row],[VR Part Number]],(LEN(Table13387[[#This Row],[VR Part Number]])-1))</f>
        <v>331346-050</v>
      </c>
      <c r="C138" s="2" t="s">
        <v>554</v>
      </c>
      <c r="D138" s="8">
        <v>165</v>
      </c>
      <c r="E138" s="16">
        <f t="shared" si="4"/>
        <v>16.5</v>
      </c>
      <c r="F138" s="16">
        <f t="shared" si="5"/>
        <v>148.5</v>
      </c>
    </row>
    <row r="139" spans="1:6" x14ac:dyDescent="0.25">
      <c r="A139" s="3" t="s">
        <v>555</v>
      </c>
      <c r="B139" s="10" t="str">
        <f>RIGHT(Table13387[[#This Row],[VR Part Number]],(LEN(Table13387[[#This Row],[VR Part Number]])-1))</f>
        <v>331354-001</v>
      </c>
      <c r="C139" s="2" t="s">
        <v>556</v>
      </c>
      <c r="D139" s="8">
        <v>2372</v>
      </c>
      <c r="E139" s="16">
        <f t="shared" si="4"/>
        <v>237.20000000000002</v>
      </c>
      <c r="F139" s="16">
        <f t="shared" si="5"/>
        <v>2134.8000000000002</v>
      </c>
    </row>
    <row r="140" spans="1:6" x14ac:dyDescent="0.25">
      <c r="A140" s="3" t="s">
        <v>557</v>
      </c>
      <c r="B140" s="10" t="str">
        <f>RIGHT(Table13387[[#This Row],[VR Part Number]],(LEN(Table13387[[#This Row],[VR Part Number]])-1))</f>
        <v>331390-010</v>
      </c>
      <c r="C140" s="2" t="s">
        <v>558</v>
      </c>
      <c r="D140" s="8">
        <v>126</v>
      </c>
      <c r="E140" s="16">
        <f t="shared" si="4"/>
        <v>12.600000000000001</v>
      </c>
      <c r="F140" s="16">
        <f t="shared" si="5"/>
        <v>113.4</v>
      </c>
    </row>
    <row r="141" spans="1:6" x14ac:dyDescent="0.25">
      <c r="A141" s="3" t="s">
        <v>559</v>
      </c>
      <c r="B141" s="10" t="str">
        <f>RIGHT(Table13387[[#This Row],[VR Part Number]],(LEN(Table13387[[#This Row],[VR Part Number]])-1))</f>
        <v>331390-020</v>
      </c>
      <c r="C141" s="2" t="s">
        <v>560</v>
      </c>
      <c r="D141" s="8">
        <v>140</v>
      </c>
      <c r="E141" s="16">
        <f t="shared" si="4"/>
        <v>14</v>
      </c>
      <c r="F141" s="16">
        <f t="shared" si="5"/>
        <v>126</v>
      </c>
    </row>
    <row r="142" spans="1:6" x14ac:dyDescent="0.25">
      <c r="A142" s="3" t="s">
        <v>561</v>
      </c>
      <c r="B142" s="10" t="str">
        <f>RIGHT(Table13387[[#This Row],[VR Part Number]],(LEN(Table13387[[#This Row],[VR Part Number]])-1))</f>
        <v>331390-030</v>
      </c>
      <c r="C142" s="2" t="s">
        <v>562</v>
      </c>
      <c r="D142" s="8">
        <v>149</v>
      </c>
      <c r="E142" s="16">
        <f t="shared" si="4"/>
        <v>14.9</v>
      </c>
      <c r="F142" s="16">
        <f t="shared" si="5"/>
        <v>134.1</v>
      </c>
    </row>
    <row r="143" spans="1:6" x14ac:dyDescent="0.25">
      <c r="A143" s="3" t="s">
        <v>563</v>
      </c>
      <c r="B143" s="10" t="str">
        <f>RIGHT(Table13387[[#This Row],[VR Part Number]],(LEN(Table13387[[#This Row],[VR Part Number]])-1))</f>
        <v>331390-040</v>
      </c>
      <c r="C143" s="2" t="s">
        <v>564</v>
      </c>
      <c r="D143" s="8">
        <v>162</v>
      </c>
      <c r="E143" s="16">
        <f t="shared" si="4"/>
        <v>16.2</v>
      </c>
      <c r="F143" s="16">
        <f t="shared" si="5"/>
        <v>145.80000000000001</v>
      </c>
    </row>
    <row r="144" spans="1:6" x14ac:dyDescent="0.25">
      <c r="A144" s="3" t="s">
        <v>565</v>
      </c>
      <c r="B144" s="10" t="str">
        <f>RIGHT(Table13387[[#This Row],[VR Part Number]],(LEN(Table13387[[#This Row],[VR Part Number]])-1))</f>
        <v>331390-050</v>
      </c>
      <c r="C144" s="2" t="s">
        <v>566</v>
      </c>
      <c r="D144" s="8">
        <v>179</v>
      </c>
      <c r="E144" s="16">
        <f t="shared" si="4"/>
        <v>17.900000000000002</v>
      </c>
      <c r="F144" s="16">
        <f t="shared" si="5"/>
        <v>161.1</v>
      </c>
    </row>
    <row r="145" spans="1:6" x14ac:dyDescent="0.25">
      <c r="A145" s="3" t="s">
        <v>567</v>
      </c>
      <c r="B145" s="10" t="str">
        <f>RIGHT(Table13387[[#This Row],[VR Part Number]],(LEN(Table13387[[#This Row],[VR Part Number]])-1))</f>
        <v>331390-100</v>
      </c>
      <c r="C145" s="2" t="s">
        <v>568</v>
      </c>
      <c r="D145" s="8">
        <v>343</v>
      </c>
      <c r="E145" s="16">
        <f t="shared" si="4"/>
        <v>34.300000000000004</v>
      </c>
      <c r="F145" s="16">
        <f t="shared" si="5"/>
        <v>308.7</v>
      </c>
    </row>
    <row r="146" spans="1:6" x14ac:dyDescent="0.25">
      <c r="A146" s="3" t="s">
        <v>569</v>
      </c>
      <c r="B146" s="10" t="str">
        <f>RIGHT(Table13387[[#This Row],[VR Part Number]],(LEN(Table13387[[#This Row],[VR Part Number]])-1))</f>
        <v>331390-200</v>
      </c>
      <c r="C146" s="2" t="s">
        <v>570</v>
      </c>
      <c r="D146" s="8">
        <v>651</v>
      </c>
      <c r="E146" s="16">
        <f t="shared" si="4"/>
        <v>65.100000000000009</v>
      </c>
      <c r="F146" s="16">
        <f t="shared" si="5"/>
        <v>585.9</v>
      </c>
    </row>
    <row r="147" spans="1:6" x14ac:dyDescent="0.25">
      <c r="A147" s="3" t="s">
        <v>571</v>
      </c>
      <c r="B147" s="10" t="str">
        <f>RIGHT(Table13387[[#This Row],[VR Part Number]],(LEN(Table13387[[#This Row],[VR Part Number]])-1))</f>
        <v>331391-005</v>
      </c>
      <c r="C147" s="2" t="s">
        <v>572</v>
      </c>
      <c r="D147" s="8">
        <v>616</v>
      </c>
      <c r="E147" s="16">
        <f t="shared" si="4"/>
        <v>61.6</v>
      </c>
      <c r="F147" s="16">
        <f t="shared" si="5"/>
        <v>554.4</v>
      </c>
    </row>
    <row r="148" spans="1:6" x14ac:dyDescent="0.25">
      <c r="A148" s="3" t="s">
        <v>573</v>
      </c>
      <c r="B148" s="10" t="str">
        <f>RIGHT(Table13387[[#This Row],[VR Part Number]],(LEN(Table13387[[#This Row],[VR Part Number]])-1))</f>
        <v>331391-010</v>
      </c>
      <c r="C148" s="2" t="s">
        <v>574</v>
      </c>
      <c r="D148" s="8">
        <v>630</v>
      </c>
      <c r="E148" s="16">
        <f t="shared" si="4"/>
        <v>63</v>
      </c>
      <c r="F148" s="16">
        <f t="shared" si="5"/>
        <v>567</v>
      </c>
    </row>
    <row r="149" spans="1:6" x14ac:dyDescent="0.25">
      <c r="A149" s="3" t="s">
        <v>575</v>
      </c>
      <c r="B149" s="10" t="str">
        <f>RIGHT(Table13387[[#This Row],[VR Part Number]],(LEN(Table13387[[#This Row],[VR Part Number]])-1))</f>
        <v>331391-025</v>
      </c>
      <c r="C149" s="2" t="s">
        <v>576</v>
      </c>
      <c r="D149" s="8">
        <v>644</v>
      </c>
      <c r="E149" s="16">
        <f t="shared" si="4"/>
        <v>64.400000000000006</v>
      </c>
      <c r="F149" s="16">
        <f t="shared" si="5"/>
        <v>579.6</v>
      </c>
    </row>
    <row r="150" spans="1:6" x14ac:dyDescent="0.25">
      <c r="A150" s="3" t="s">
        <v>577</v>
      </c>
      <c r="B150" s="10" t="str">
        <f>RIGHT(Table13387[[#This Row],[VR Part Number]],(LEN(Table13387[[#This Row],[VR Part Number]])-1))</f>
        <v>331391-050</v>
      </c>
      <c r="C150" s="2" t="s">
        <v>578</v>
      </c>
      <c r="D150" s="8">
        <v>682</v>
      </c>
      <c r="E150" s="16">
        <f t="shared" si="4"/>
        <v>68.2</v>
      </c>
      <c r="F150" s="16">
        <f t="shared" si="5"/>
        <v>613.79999999999995</v>
      </c>
    </row>
    <row r="151" spans="1:6" x14ac:dyDescent="0.25">
      <c r="A151" s="3" t="s">
        <v>579</v>
      </c>
      <c r="B151" s="10" t="str">
        <f>RIGHT(Table13387[[#This Row],[VR Part Number]],(LEN(Table13387[[#This Row],[VR Part Number]])-1))</f>
        <v>331391-100</v>
      </c>
      <c r="C151" s="2" t="s">
        <v>580</v>
      </c>
      <c r="D151" s="8">
        <v>776</v>
      </c>
      <c r="E151" s="16">
        <f t="shared" si="4"/>
        <v>77.600000000000009</v>
      </c>
      <c r="F151" s="16">
        <f t="shared" si="5"/>
        <v>698.4</v>
      </c>
    </row>
    <row r="152" spans="1:6" x14ac:dyDescent="0.25">
      <c r="A152" s="3" t="s">
        <v>581</v>
      </c>
      <c r="B152" s="10" t="str">
        <f>RIGHT(Table13387[[#This Row],[VR Part Number]],(LEN(Table13387[[#This Row],[VR Part Number]])-1))</f>
        <v>331391-200</v>
      </c>
      <c r="C152" s="2" t="s">
        <v>582</v>
      </c>
      <c r="D152" s="8">
        <v>926</v>
      </c>
      <c r="E152" s="16">
        <f t="shared" si="4"/>
        <v>92.600000000000009</v>
      </c>
      <c r="F152" s="16">
        <f t="shared" si="5"/>
        <v>833.4</v>
      </c>
    </row>
    <row r="153" spans="1:6" x14ac:dyDescent="0.25">
      <c r="A153" s="3" t="s">
        <v>583</v>
      </c>
      <c r="B153" s="10" t="str">
        <f>RIGHT(Table13387[[#This Row],[VR Part Number]],(LEN(Table13387[[#This Row],[VR Part Number]])-1))</f>
        <v>331408-001</v>
      </c>
      <c r="C153" s="2" t="s">
        <v>584</v>
      </c>
      <c r="D153" s="8">
        <v>830</v>
      </c>
      <c r="E153" s="16">
        <f t="shared" si="4"/>
        <v>83</v>
      </c>
      <c r="F153" s="16">
        <f t="shared" si="5"/>
        <v>747</v>
      </c>
    </row>
    <row r="154" spans="1:6" x14ac:dyDescent="0.25">
      <c r="A154" s="3" t="s">
        <v>585</v>
      </c>
      <c r="B154" s="10" t="str">
        <f>RIGHT(Table13387[[#This Row],[VR Part Number]],(LEN(Table13387[[#This Row],[VR Part Number]])-1))</f>
        <v>331500-303</v>
      </c>
      <c r="C154" s="2" t="s">
        <v>586</v>
      </c>
      <c r="D154" s="8">
        <v>1098</v>
      </c>
      <c r="E154" s="16">
        <f t="shared" si="4"/>
        <v>109.80000000000001</v>
      </c>
      <c r="F154" s="16">
        <f t="shared" si="5"/>
        <v>988.2</v>
      </c>
    </row>
    <row r="155" spans="1:6" x14ac:dyDescent="0.25">
      <c r="A155" s="3" t="s">
        <v>587</v>
      </c>
      <c r="B155" s="10" t="str">
        <f>RIGHT(Table13387[[#This Row],[VR Part Number]],(LEN(Table13387[[#This Row],[VR Part Number]])-1))</f>
        <v>331500-308</v>
      </c>
      <c r="C155" s="2" t="s">
        <v>588</v>
      </c>
      <c r="D155" s="8">
        <v>2430</v>
      </c>
      <c r="E155" s="16">
        <f t="shared" si="4"/>
        <v>243</v>
      </c>
      <c r="F155" s="16">
        <f t="shared" si="5"/>
        <v>2187</v>
      </c>
    </row>
    <row r="156" spans="1:6" x14ac:dyDescent="0.25">
      <c r="A156" s="3" t="s">
        <v>589</v>
      </c>
      <c r="B156" s="10" t="str">
        <f>RIGHT(Table13387[[#This Row],[VR Part Number]],(LEN(Table13387[[#This Row],[VR Part Number]])-1))</f>
        <v>331500-320</v>
      </c>
      <c r="C156" s="2" t="s">
        <v>590</v>
      </c>
      <c r="D156" s="8">
        <v>1944</v>
      </c>
      <c r="E156" s="16">
        <f t="shared" si="4"/>
        <v>194.4</v>
      </c>
      <c r="F156" s="16">
        <f t="shared" si="5"/>
        <v>1749.6</v>
      </c>
    </row>
    <row r="157" spans="1:6" x14ac:dyDescent="0.25">
      <c r="A157" s="3" t="s">
        <v>591</v>
      </c>
      <c r="B157" s="10" t="str">
        <f>RIGHT(Table13387[[#This Row],[VR Part Number]],(LEN(Table13387[[#This Row],[VR Part Number]])-1))</f>
        <v>331500-322</v>
      </c>
      <c r="C157" s="2" t="s">
        <v>592</v>
      </c>
      <c r="D157" s="8">
        <v>2224</v>
      </c>
      <c r="E157" s="16">
        <f t="shared" si="4"/>
        <v>222.4</v>
      </c>
      <c r="F157" s="16">
        <f t="shared" si="5"/>
        <v>2001.6</v>
      </c>
    </row>
    <row r="158" spans="1:6" x14ac:dyDescent="0.25">
      <c r="A158" s="3" t="s">
        <v>593</v>
      </c>
      <c r="B158" s="10" t="str">
        <f>RIGHT(Table13387[[#This Row],[VR Part Number]],(LEN(Table13387[[#This Row],[VR Part Number]])-1))</f>
        <v>331500-348</v>
      </c>
      <c r="C158" s="2" t="s">
        <v>594</v>
      </c>
      <c r="D158" s="8">
        <v>3225</v>
      </c>
      <c r="E158" s="16">
        <f t="shared" si="4"/>
        <v>322.5</v>
      </c>
      <c r="F158" s="16">
        <f t="shared" si="5"/>
        <v>2902.5</v>
      </c>
    </row>
    <row r="159" spans="1:6" x14ac:dyDescent="0.25">
      <c r="A159" s="3" t="s">
        <v>595</v>
      </c>
      <c r="B159" s="10" t="str">
        <f>RIGHT(Table13387[[#This Row],[VR Part Number]],(LEN(Table13387[[#This Row],[VR Part Number]])-1))</f>
        <v>331500-353</v>
      </c>
      <c r="C159" s="2" t="s">
        <v>596</v>
      </c>
      <c r="D159" s="8">
        <v>1049</v>
      </c>
      <c r="E159" s="16">
        <f t="shared" si="4"/>
        <v>104.9</v>
      </c>
      <c r="F159" s="16">
        <f t="shared" si="5"/>
        <v>944.1</v>
      </c>
    </row>
    <row r="160" spans="1:6" x14ac:dyDescent="0.25">
      <c r="A160" s="3" t="s">
        <v>597</v>
      </c>
      <c r="B160" s="10" t="str">
        <f>RIGHT(Table13387[[#This Row],[VR Part Number]],(LEN(Table13387[[#This Row],[VR Part Number]])-1))</f>
        <v>331500-358</v>
      </c>
      <c r="C160" s="2" t="s">
        <v>598</v>
      </c>
      <c r="D160" s="8">
        <v>3191</v>
      </c>
      <c r="E160" s="16">
        <f t="shared" si="4"/>
        <v>319.10000000000002</v>
      </c>
      <c r="F160" s="16">
        <f t="shared" si="5"/>
        <v>2871.9</v>
      </c>
    </row>
    <row r="161" spans="1:6" x14ac:dyDescent="0.25">
      <c r="A161" s="3" t="s">
        <v>599</v>
      </c>
      <c r="B161" s="10" t="str">
        <f>RIGHT(Table13387[[#This Row],[VR Part Number]],(LEN(Table13387[[#This Row],[VR Part Number]])-1))</f>
        <v>331500-363</v>
      </c>
      <c r="C161" s="2" t="s">
        <v>600</v>
      </c>
      <c r="D161" s="8">
        <v>2549</v>
      </c>
      <c r="E161" s="16">
        <f t="shared" si="4"/>
        <v>254.9</v>
      </c>
      <c r="F161" s="16">
        <f t="shared" si="5"/>
        <v>2294.1</v>
      </c>
    </row>
    <row r="162" spans="1:6" x14ac:dyDescent="0.25">
      <c r="A162" s="3" t="s">
        <v>617</v>
      </c>
      <c r="B162" s="10" t="str">
        <f>RIGHT(Table13387[[#This Row],[VR Part Number]],(LEN(Table13387[[#This Row],[VR Part Number]])-1))</f>
        <v>331824-XXX</v>
      </c>
      <c r="C162" s="2" t="s">
        <v>618</v>
      </c>
      <c r="D162" s="8">
        <v>2504</v>
      </c>
      <c r="E162" s="16">
        <f t="shared" si="4"/>
        <v>250.4</v>
      </c>
      <c r="F162" s="16">
        <f t="shared" si="5"/>
        <v>2253.6</v>
      </c>
    </row>
    <row r="163" spans="1:6" x14ac:dyDescent="0.25">
      <c r="A163" s="3" t="s">
        <v>627</v>
      </c>
      <c r="B163" s="10" t="str">
        <f>RIGHT(Table13387[[#This Row],[VR Part Number]],(LEN(Table13387[[#This Row],[VR Part Number]])-1))</f>
        <v>332217-002</v>
      </c>
      <c r="C163" s="2" t="s">
        <v>628</v>
      </c>
      <c r="D163" s="8">
        <v>194</v>
      </c>
      <c r="E163" s="16">
        <f t="shared" si="4"/>
        <v>19.400000000000002</v>
      </c>
      <c r="F163" s="16">
        <f t="shared" si="5"/>
        <v>174.6</v>
      </c>
    </row>
    <row r="164" spans="1:6" x14ac:dyDescent="0.25">
      <c r="A164" s="3" t="s">
        <v>629</v>
      </c>
      <c r="B164" s="10" t="str">
        <f>RIGHT(Table13387[[#This Row],[VR Part Number]],(LEN(Table13387[[#This Row],[VR Part Number]])-1))</f>
        <v>332250-001</v>
      </c>
      <c r="C164" s="2" t="s">
        <v>630</v>
      </c>
      <c r="D164" s="8">
        <v>2121</v>
      </c>
      <c r="E164" s="16">
        <f t="shared" si="4"/>
        <v>212.10000000000002</v>
      </c>
      <c r="F164" s="16">
        <f t="shared" si="5"/>
        <v>1908.9</v>
      </c>
    </row>
    <row r="165" spans="1:6" x14ac:dyDescent="0.25">
      <c r="A165" s="3" t="s">
        <v>631</v>
      </c>
      <c r="B165" s="10" t="str">
        <f>RIGHT(Table13387[[#This Row],[VR Part Number]],(LEN(Table13387[[#This Row],[VR Part Number]])-1))</f>
        <v>332310-001</v>
      </c>
      <c r="C165" s="2" t="s">
        <v>632</v>
      </c>
      <c r="D165" s="8">
        <v>112</v>
      </c>
      <c r="E165" s="16">
        <f t="shared" si="4"/>
        <v>11.200000000000001</v>
      </c>
      <c r="F165" s="16">
        <f t="shared" si="5"/>
        <v>100.8</v>
      </c>
    </row>
    <row r="166" spans="1:6" x14ac:dyDescent="0.25">
      <c r="A166" s="3" t="s">
        <v>633</v>
      </c>
      <c r="B166" s="10" t="str">
        <f>RIGHT(Table13387[[#This Row],[VR Part Number]],(LEN(Table13387[[#This Row],[VR Part Number]])-1))</f>
        <v>332310-002</v>
      </c>
      <c r="C166" s="2" t="s">
        <v>634</v>
      </c>
      <c r="D166" s="8">
        <v>317</v>
      </c>
      <c r="E166" s="16">
        <f t="shared" si="4"/>
        <v>31.700000000000003</v>
      </c>
      <c r="F166" s="16">
        <f t="shared" si="5"/>
        <v>285.3</v>
      </c>
    </row>
    <row r="167" spans="1:6" x14ac:dyDescent="0.25">
      <c r="A167" s="3" t="s">
        <v>635</v>
      </c>
      <c r="B167" s="10" t="str">
        <f>RIGHT(Table13387[[#This Row],[VR Part Number]],(LEN(Table13387[[#This Row],[VR Part Number]])-1))</f>
        <v>332310-003</v>
      </c>
      <c r="C167" s="2" t="s">
        <v>636</v>
      </c>
      <c r="D167" s="8">
        <v>628</v>
      </c>
      <c r="E167" s="16">
        <f t="shared" si="4"/>
        <v>62.800000000000004</v>
      </c>
      <c r="F167" s="16">
        <f t="shared" si="5"/>
        <v>565.20000000000005</v>
      </c>
    </row>
    <row r="168" spans="1:6" x14ac:dyDescent="0.25">
      <c r="A168" s="3" t="s">
        <v>637</v>
      </c>
      <c r="B168" s="10" t="str">
        <f>RIGHT(Table13387[[#This Row],[VR Part Number]],(LEN(Table13387[[#This Row],[VR Part Number]])-1))</f>
        <v>332367-001</v>
      </c>
      <c r="C168" s="2" t="s">
        <v>638</v>
      </c>
      <c r="D168" s="8">
        <v>135</v>
      </c>
      <c r="E168" s="16">
        <f t="shared" si="4"/>
        <v>13.5</v>
      </c>
      <c r="F168" s="16">
        <f t="shared" si="5"/>
        <v>121.5</v>
      </c>
    </row>
    <row r="169" spans="1:6" x14ac:dyDescent="0.25">
      <c r="A169" s="3" t="s">
        <v>639</v>
      </c>
      <c r="B169" s="10" t="str">
        <f>RIGHT(Table13387[[#This Row],[VR Part Number]],(LEN(Table13387[[#This Row],[VR Part Number]])-1))</f>
        <v>332455-050</v>
      </c>
      <c r="C169" s="2" t="s">
        <v>640</v>
      </c>
      <c r="D169" s="8">
        <v>405</v>
      </c>
      <c r="E169" s="16">
        <f t="shared" si="4"/>
        <v>40.5</v>
      </c>
      <c r="F169" s="16">
        <f t="shared" si="5"/>
        <v>364.5</v>
      </c>
    </row>
    <row r="170" spans="1:6" x14ac:dyDescent="0.25">
      <c r="A170" s="3" t="s">
        <v>641</v>
      </c>
      <c r="B170" s="10" t="str">
        <f>RIGHT(Table13387[[#This Row],[VR Part Number]],(LEN(Table13387[[#This Row],[VR Part Number]])-1))</f>
        <v>332455-075</v>
      </c>
      <c r="C170" s="2" t="s">
        <v>642</v>
      </c>
      <c r="D170" s="8">
        <v>683</v>
      </c>
      <c r="E170" s="16">
        <f t="shared" si="4"/>
        <v>68.3</v>
      </c>
      <c r="F170" s="16">
        <f t="shared" si="5"/>
        <v>614.70000000000005</v>
      </c>
    </row>
    <row r="171" spans="1:6" x14ac:dyDescent="0.25">
      <c r="A171" s="3" t="s">
        <v>643</v>
      </c>
      <c r="B171" s="10" t="str">
        <f>RIGHT(Table13387[[#This Row],[VR Part Number]],(LEN(Table13387[[#This Row],[VR Part Number]])-1))</f>
        <v>332455-100</v>
      </c>
      <c r="C171" s="2" t="s">
        <v>644</v>
      </c>
      <c r="D171" s="8">
        <v>814</v>
      </c>
      <c r="E171" s="16">
        <f t="shared" si="4"/>
        <v>81.400000000000006</v>
      </c>
      <c r="F171" s="16">
        <f t="shared" si="5"/>
        <v>732.6</v>
      </c>
    </row>
    <row r="172" spans="1:6" x14ac:dyDescent="0.25">
      <c r="A172" s="3" t="s">
        <v>645</v>
      </c>
      <c r="B172" s="10" t="str">
        <f>RIGHT(Table13387[[#This Row],[VR Part Number]],(LEN(Table13387[[#This Row],[VR Part Number]])-1))</f>
        <v>332455-150</v>
      </c>
      <c r="C172" s="2" t="s">
        <v>646</v>
      </c>
      <c r="D172" s="8">
        <v>1283</v>
      </c>
      <c r="E172" s="16">
        <f t="shared" si="4"/>
        <v>128.30000000000001</v>
      </c>
      <c r="F172" s="16">
        <f t="shared" si="5"/>
        <v>1154.7</v>
      </c>
    </row>
    <row r="173" spans="1:6" x14ac:dyDescent="0.25">
      <c r="A173" s="3" t="s">
        <v>655</v>
      </c>
      <c r="B173" s="10" t="str">
        <f>RIGHT(Table13387[[#This Row],[VR Part Number]],(LEN(Table13387[[#This Row],[VR Part Number]])-1))</f>
        <v>332812-001</v>
      </c>
      <c r="C173" s="2" t="s">
        <v>656</v>
      </c>
      <c r="D173" s="8">
        <v>2118</v>
      </c>
      <c r="E173" s="16">
        <f t="shared" si="4"/>
        <v>211.8</v>
      </c>
      <c r="F173" s="16">
        <f t="shared" si="5"/>
        <v>1906.2</v>
      </c>
    </row>
    <row r="174" spans="1:6" x14ac:dyDescent="0.25">
      <c r="A174" s="3" t="s">
        <v>2759</v>
      </c>
      <c r="B174" s="10" t="str">
        <f>RIGHT(Table13387[[#This Row],[VR Part Number]],(LEN(Table13387[[#This Row],[VR Part Number]])-1))</f>
        <v>332812-006</v>
      </c>
      <c r="C174" s="2" t="s">
        <v>2760</v>
      </c>
      <c r="D174" s="8">
        <v>2971</v>
      </c>
      <c r="E174" s="16">
        <f t="shared" si="4"/>
        <v>297.10000000000002</v>
      </c>
      <c r="F174" s="16">
        <f t="shared" si="5"/>
        <v>2673.9</v>
      </c>
    </row>
    <row r="175" spans="1:6" x14ac:dyDescent="0.25">
      <c r="A175" s="3" t="s">
        <v>657</v>
      </c>
      <c r="B175" s="10" t="str">
        <f>RIGHT(Table13387[[#This Row],[VR Part Number]],(LEN(Table13387[[#This Row],[VR Part Number]])-1))</f>
        <v>332813-001</v>
      </c>
      <c r="C175" s="2" t="s">
        <v>658</v>
      </c>
      <c r="D175" s="8">
        <v>1527</v>
      </c>
      <c r="E175" s="16">
        <f t="shared" si="4"/>
        <v>152.70000000000002</v>
      </c>
      <c r="F175" s="16">
        <f t="shared" si="5"/>
        <v>1374.3</v>
      </c>
    </row>
    <row r="176" spans="1:6" x14ac:dyDescent="0.25">
      <c r="A176" s="3" t="s">
        <v>659</v>
      </c>
      <c r="B176" s="10" t="str">
        <f>RIGHT(Table13387[[#This Row],[VR Part Number]],(LEN(Table13387[[#This Row],[VR Part Number]])-1))</f>
        <v>332818-001</v>
      </c>
      <c r="C176" s="2" t="s">
        <v>660</v>
      </c>
      <c r="D176" s="8">
        <v>2139</v>
      </c>
      <c r="E176" s="16">
        <f t="shared" si="4"/>
        <v>213.9</v>
      </c>
      <c r="F176" s="16">
        <f t="shared" si="5"/>
        <v>1925.1</v>
      </c>
    </row>
    <row r="177" spans="1:6" x14ac:dyDescent="0.25">
      <c r="A177" s="3" t="s">
        <v>661</v>
      </c>
      <c r="B177" s="10" t="str">
        <f>RIGHT(Table13387[[#This Row],[VR Part Number]],(LEN(Table13387[[#This Row],[VR Part Number]])-1))</f>
        <v>332866-001</v>
      </c>
      <c r="C177" s="2" t="s">
        <v>662</v>
      </c>
      <c r="D177" s="8">
        <v>1140</v>
      </c>
      <c r="E177" s="16">
        <f t="shared" si="4"/>
        <v>114</v>
      </c>
      <c r="F177" s="16">
        <f t="shared" si="5"/>
        <v>1026</v>
      </c>
    </row>
    <row r="178" spans="1:6" x14ac:dyDescent="0.25">
      <c r="A178" s="3" t="s">
        <v>663</v>
      </c>
      <c r="B178" s="10" t="str">
        <f>RIGHT(Table13387[[#This Row],[VR Part Number]],(LEN(Table13387[[#This Row],[VR Part Number]])-1))</f>
        <v>332868-001</v>
      </c>
      <c r="C178" s="2" t="s">
        <v>664</v>
      </c>
      <c r="D178" s="8">
        <v>1449</v>
      </c>
      <c r="E178" s="16">
        <f t="shared" si="4"/>
        <v>144.9</v>
      </c>
      <c r="F178" s="16">
        <f t="shared" si="5"/>
        <v>1304.0999999999999</v>
      </c>
    </row>
    <row r="179" spans="1:6" x14ac:dyDescent="0.25">
      <c r="A179" s="3" t="s">
        <v>665</v>
      </c>
      <c r="B179" s="10" t="str">
        <f>RIGHT(Table13387[[#This Row],[VR Part Number]],(LEN(Table13387[[#This Row],[VR Part Number]])-1))</f>
        <v>332870-001</v>
      </c>
      <c r="C179" s="2" t="s">
        <v>666</v>
      </c>
      <c r="D179" s="8">
        <v>1665</v>
      </c>
      <c r="E179" s="16">
        <f t="shared" si="4"/>
        <v>166.5</v>
      </c>
      <c r="F179" s="16">
        <f t="shared" si="5"/>
        <v>1498.5</v>
      </c>
    </row>
    <row r="180" spans="1:6" x14ac:dyDescent="0.25">
      <c r="A180" s="3" t="s">
        <v>667</v>
      </c>
      <c r="B180" s="10" t="str">
        <f>RIGHT(Table13387[[#This Row],[VR Part Number]],(LEN(Table13387[[#This Row],[VR Part Number]])-1))</f>
        <v>332972-006</v>
      </c>
      <c r="C180" s="2" t="s">
        <v>668</v>
      </c>
      <c r="D180" s="8">
        <v>2395</v>
      </c>
      <c r="E180" s="16">
        <f t="shared" si="4"/>
        <v>239.5</v>
      </c>
      <c r="F180" s="16">
        <f t="shared" si="5"/>
        <v>2155.5</v>
      </c>
    </row>
    <row r="181" spans="1:6" x14ac:dyDescent="0.25">
      <c r="A181" s="3" t="s">
        <v>669</v>
      </c>
      <c r="B181" s="10" t="str">
        <f>RIGHT(Table13387[[#This Row],[VR Part Number]],(LEN(Table13387[[#This Row],[VR Part Number]])-1))</f>
        <v>332972-007</v>
      </c>
      <c r="C181" s="2" t="s">
        <v>670</v>
      </c>
      <c r="D181" s="8">
        <v>6857</v>
      </c>
      <c r="E181" s="16">
        <f t="shared" si="4"/>
        <v>685.7</v>
      </c>
      <c r="F181" s="16">
        <f t="shared" si="5"/>
        <v>6171.3</v>
      </c>
    </row>
    <row r="182" spans="1:6" x14ac:dyDescent="0.25">
      <c r="A182" s="3" t="s">
        <v>671</v>
      </c>
      <c r="B182" s="10" t="str">
        <f>RIGHT(Table13387[[#This Row],[VR Part Number]],(LEN(Table13387[[#This Row],[VR Part Number]])-1))</f>
        <v>332972-008</v>
      </c>
      <c r="C182" s="2" t="s">
        <v>672</v>
      </c>
      <c r="D182" s="8">
        <v>2583</v>
      </c>
      <c r="E182" s="16">
        <f t="shared" si="4"/>
        <v>258.3</v>
      </c>
      <c r="F182" s="16">
        <f t="shared" si="5"/>
        <v>2324.6999999999998</v>
      </c>
    </row>
    <row r="183" spans="1:6" x14ac:dyDescent="0.25">
      <c r="A183" s="3" t="s">
        <v>673</v>
      </c>
      <c r="B183" s="10" t="str">
        <f>RIGHT(Table13387[[#This Row],[VR Part Number]],(LEN(Table13387[[#This Row],[VR Part Number]])-1))</f>
        <v>332972-009</v>
      </c>
      <c r="C183" s="2" t="s">
        <v>674</v>
      </c>
      <c r="D183" s="8">
        <v>1195</v>
      </c>
      <c r="E183" s="16">
        <f t="shared" si="4"/>
        <v>119.5</v>
      </c>
      <c r="F183" s="16">
        <f t="shared" si="5"/>
        <v>1075.5</v>
      </c>
    </row>
    <row r="184" spans="1:6" x14ac:dyDescent="0.25">
      <c r="A184" s="3" t="s">
        <v>675</v>
      </c>
      <c r="B184" s="10" t="str">
        <f>RIGHT(Table13387[[#This Row],[VR Part Number]],(LEN(Table13387[[#This Row],[VR Part Number]])-1))</f>
        <v>332972-018</v>
      </c>
      <c r="C184" s="2" t="s">
        <v>676</v>
      </c>
      <c r="D184" s="8">
        <v>1448</v>
      </c>
      <c r="E184" s="16">
        <f t="shared" si="4"/>
        <v>144.80000000000001</v>
      </c>
      <c r="F184" s="16">
        <f t="shared" si="5"/>
        <v>1303.2</v>
      </c>
    </row>
    <row r="185" spans="1:6" x14ac:dyDescent="0.25">
      <c r="A185" s="3" t="s">
        <v>677</v>
      </c>
      <c r="B185" s="10" t="str">
        <f>RIGHT(Table13387[[#This Row],[VR Part Number]],(LEN(Table13387[[#This Row],[VR Part Number]])-1))</f>
        <v>332972-021</v>
      </c>
      <c r="C185" s="2" t="s">
        <v>678</v>
      </c>
      <c r="D185" s="8">
        <v>2541</v>
      </c>
      <c r="E185" s="16">
        <f t="shared" si="4"/>
        <v>254.10000000000002</v>
      </c>
      <c r="F185" s="16">
        <f t="shared" si="5"/>
        <v>2286.9</v>
      </c>
    </row>
    <row r="186" spans="1:6" x14ac:dyDescent="0.25">
      <c r="A186" s="3" t="s">
        <v>679</v>
      </c>
      <c r="B186" s="10" t="str">
        <f>RIGHT(Table13387[[#This Row],[VR Part Number]],(LEN(Table13387[[#This Row],[VR Part Number]])-1))</f>
        <v>332972-026</v>
      </c>
      <c r="C186" s="2" t="s">
        <v>680</v>
      </c>
      <c r="D186" s="8">
        <v>1466</v>
      </c>
      <c r="E186" s="16">
        <f t="shared" si="4"/>
        <v>146.6</v>
      </c>
      <c r="F186" s="16">
        <f t="shared" si="5"/>
        <v>1319.4</v>
      </c>
    </row>
    <row r="187" spans="1:6" x14ac:dyDescent="0.25">
      <c r="A187" s="3" t="s">
        <v>681</v>
      </c>
      <c r="B187" s="10" t="str">
        <f>RIGHT(Table13387[[#This Row],[VR Part Number]],(LEN(Table13387[[#This Row],[VR Part Number]])-1))</f>
        <v>332972-028</v>
      </c>
      <c r="C187" s="2" t="s">
        <v>682</v>
      </c>
      <c r="D187" s="8">
        <v>1341</v>
      </c>
      <c r="E187" s="16">
        <f t="shared" si="4"/>
        <v>134.1</v>
      </c>
      <c r="F187" s="16">
        <f t="shared" si="5"/>
        <v>1206.9000000000001</v>
      </c>
    </row>
    <row r="188" spans="1:6" x14ac:dyDescent="0.25">
      <c r="A188" s="3" t="s">
        <v>2757</v>
      </c>
      <c r="B188" s="10" t="str">
        <f>RIGHT(Table13387[[#This Row],[VR Part Number]],(LEN(Table13387[[#This Row],[VR Part Number]])-1))</f>
        <v>332972-029</v>
      </c>
      <c r="C188" s="2" t="s">
        <v>2758</v>
      </c>
      <c r="D188" s="8">
        <v>1744</v>
      </c>
      <c r="E188" s="16">
        <f t="shared" si="4"/>
        <v>174.4</v>
      </c>
      <c r="F188" s="16">
        <f t="shared" si="5"/>
        <v>1569.6</v>
      </c>
    </row>
    <row r="189" spans="1:6" x14ac:dyDescent="0.25">
      <c r="A189" s="3" t="s">
        <v>685</v>
      </c>
      <c r="B189" s="10" t="str">
        <f>RIGHT(Table13387[[#This Row],[VR Part Number]],(LEN(Table13387[[#This Row],[VR Part Number]])-1))</f>
        <v>333082-XXX</v>
      </c>
      <c r="C189" s="2" t="s">
        <v>686</v>
      </c>
      <c r="D189" s="8">
        <v>1915</v>
      </c>
      <c r="E189" s="16">
        <f t="shared" si="4"/>
        <v>191.5</v>
      </c>
      <c r="F189" s="16">
        <f t="shared" si="5"/>
        <v>1723.5</v>
      </c>
    </row>
    <row r="190" spans="1:6" x14ac:dyDescent="0.25">
      <c r="A190" s="3" t="s">
        <v>687</v>
      </c>
      <c r="B190" s="10" t="str">
        <f>RIGHT(Table13387[[#This Row],[VR Part Number]],(LEN(Table13387[[#This Row],[VR Part Number]])-1))</f>
        <v>333083-XXX</v>
      </c>
      <c r="C190" s="2" t="s">
        <v>688</v>
      </c>
      <c r="D190" s="8">
        <v>1867</v>
      </c>
      <c r="E190" s="16">
        <f t="shared" si="4"/>
        <v>186.70000000000002</v>
      </c>
      <c r="F190" s="16">
        <f t="shared" si="5"/>
        <v>1680.3</v>
      </c>
    </row>
    <row r="191" spans="1:6" x14ac:dyDescent="0.25">
      <c r="A191" s="3" t="s">
        <v>689</v>
      </c>
      <c r="B191" s="10" t="str">
        <f>RIGHT(Table13387[[#This Row],[VR Part Number]],(LEN(Table13387[[#This Row],[VR Part Number]])-1))</f>
        <v>333149-001</v>
      </c>
      <c r="C191" s="2" t="s">
        <v>690</v>
      </c>
      <c r="D191" s="8">
        <v>3015</v>
      </c>
      <c r="E191" s="16">
        <f t="shared" si="4"/>
        <v>301.5</v>
      </c>
      <c r="F191" s="16">
        <f t="shared" si="5"/>
        <v>2713.5</v>
      </c>
    </row>
    <row r="192" spans="1:6" x14ac:dyDescent="0.25">
      <c r="A192" s="3" t="s">
        <v>695</v>
      </c>
      <c r="B192" s="10" t="str">
        <f>RIGHT(Table13387[[#This Row],[VR Part Number]],(LEN(Table13387[[#This Row],[VR Part Number]])-1))</f>
        <v>333410-006</v>
      </c>
      <c r="C192" s="2" t="s">
        <v>696</v>
      </c>
      <c r="D192" s="8">
        <v>2468</v>
      </c>
      <c r="E192" s="16">
        <f t="shared" si="4"/>
        <v>246.8</v>
      </c>
      <c r="F192" s="16">
        <f t="shared" si="5"/>
        <v>2221.1999999999998</v>
      </c>
    </row>
    <row r="193" spans="1:6" x14ac:dyDescent="0.25">
      <c r="A193" s="3" t="s">
        <v>2823</v>
      </c>
      <c r="B193" s="10" t="str">
        <f>RIGHT(Table13387[[#This Row],[VR Part Number]],(LEN(Table13387[[#This Row],[VR Part Number]])-1))</f>
        <v>333410-012</v>
      </c>
      <c r="C193" s="2" t="s">
        <v>2824</v>
      </c>
      <c r="D193" s="8">
        <v>2789</v>
      </c>
      <c r="E193" s="16">
        <f t="shared" si="4"/>
        <v>278.90000000000003</v>
      </c>
      <c r="F193" s="16">
        <f t="shared" si="5"/>
        <v>2510.1</v>
      </c>
    </row>
    <row r="194" spans="1:6" x14ac:dyDescent="0.25">
      <c r="A194" s="3" t="s">
        <v>697</v>
      </c>
      <c r="B194" s="10" t="str">
        <f>RIGHT(Table13387[[#This Row],[VR Part Number]],(LEN(Table13387[[#This Row],[VR Part Number]])-1))</f>
        <v>333410-015</v>
      </c>
      <c r="C194" s="2" t="s">
        <v>698</v>
      </c>
      <c r="D194" s="8">
        <v>541</v>
      </c>
      <c r="E194" s="16">
        <f t="shared" si="4"/>
        <v>54.1</v>
      </c>
      <c r="F194" s="16">
        <f t="shared" si="5"/>
        <v>486.9</v>
      </c>
    </row>
    <row r="195" spans="1:6" x14ac:dyDescent="0.25">
      <c r="A195" s="3" t="s">
        <v>699</v>
      </c>
      <c r="B195" s="10" t="str">
        <f>RIGHT(Table13387[[#This Row],[VR Part Number]],(LEN(Table13387[[#This Row],[VR Part Number]])-1))</f>
        <v>333410-018</v>
      </c>
      <c r="C195" s="2" t="s">
        <v>700</v>
      </c>
      <c r="D195" s="8">
        <v>1409</v>
      </c>
      <c r="E195" s="16">
        <f t="shared" si="4"/>
        <v>140.9</v>
      </c>
      <c r="F195" s="16">
        <f t="shared" si="5"/>
        <v>1268.0999999999999</v>
      </c>
    </row>
    <row r="196" spans="1:6" x14ac:dyDescent="0.25">
      <c r="A196" s="3" t="s">
        <v>2827</v>
      </c>
      <c r="B196" s="10" t="str">
        <f>RIGHT(Table13387[[#This Row],[VR Part Number]],(LEN(Table13387[[#This Row],[VR Part Number]])-1))</f>
        <v>333411-016</v>
      </c>
      <c r="C196" s="2" t="s">
        <v>2828</v>
      </c>
      <c r="D196" s="8">
        <v>733</v>
      </c>
      <c r="E196" s="16">
        <f t="shared" si="4"/>
        <v>73.3</v>
      </c>
      <c r="F196" s="16">
        <f t="shared" si="5"/>
        <v>659.7</v>
      </c>
    </row>
    <row r="197" spans="1:6" x14ac:dyDescent="0.25">
      <c r="A197" s="3" t="s">
        <v>2829</v>
      </c>
      <c r="B197" s="10" t="str">
        <f>RIGHT(Table13387[[#This Row],[VR Part Number]],(LEN(Table13387[[#This Row],[VR Part Number]])-1))</f>
        <v>333411-032</v>
      </c>
      <c r="C197" s="2" t="s">
        <v>2830</v>
      </c>
      <c r="D197" s="8">
        <v>1403</v>
      </c>
      <c r="E197" s="16">
        <f t="shared" si="4"/>
        <v>140.30000000000001</v>
      </c>
      <c r="F197" s="16">
        <f t="shared" si="5"/>
        <v>1262.7</v>
      </c>
    </row>
    <row r="198" spans="1:6" x14ac:dyDescent="0.25">
      <c r="A198" s="3" t="s">
        <v>2831</v>
      </c>
      <c r="B198" s="10" t="str">
        <f>RIGHT(Table13387[[#This Row],[VR Part Number]],(LEN(Table13387[[#This Row],[VR Part Number]])-1))</f>
        <v>333411-048</v>
      </c>
      <c r="C198" s="2" t="s">
        <v>2832</v>
      </c>
      <c r="D198" s="8">
        <v>2103</v>
      </c>
      <c r="E198" s="16">
        <f t="shared" si="4"/>
        <v>210.3</v>
      </c>
      <c r="F198" s="16">
        <f t="shared" si="5"/>
        <v>1892.7</v>
      </c>
    </row>
    <row r="199" spans="1:6" x14ac:dyDescent="0.25">
      <c r="A199" s="3" t="s">
        <v>2833</v>
      </c>
      <c r="B199" s="10" t="str">
        <f>RIGHT(Table13387[[#This Row],[VR Part Number]],(LEN(Table13387[[#This Row],[VR Part Number]])-1))</f>
        <v>333411-064</v>
      </c>
      <c r="C199" s="2" t="s">
        <v>2834</v>
      </c>
      <c r="D199" s="8">
        <v>2805</v>
      </c>
      <c r="E199" s="16">
        <f t="shared" si="4"/>
        <v>280.5</v>
      </c>
      <c r="F199" s="16">
        <f t="shared" si="5"/>
        <v>2524.5</v>
      </c>
    </row>
    <row r="200" spans="1:6" x14ac:dyDescent="0.25">
      <c r="A200" s="3" t="s">
        <v>2825</v>
      </c>
      <c r="B200" s="10" t="str">
        <f>RIGHT(Table13387[[#This Row],[VR Part Number]],(LEN(Table13387[[#This Row],[VR Part Number]])-1))</f>
        <v>333416-004</v>
      </c>
      <c r="C200" s="2" t="s">
        <v>2826</v>
      </c>
      <c r="D200" s="8">
        <v>129</v>
      </c>
      <c r="E200" s="16">
        <f t="shared" ref="E200:E263" si="6">D200*0.1</f>
        <v>12.9</v>
      </c>
      <c r="F200" s="16">
        <f t="shared" ref="F200:F263" si="7">D200-E200</f>
        <v>116.1</v>
      </c>
    </row>
    <row r="201" spans="1:6" x14ac:dyDescent="0.25">
      <c r="A201" s="3" t="s">
        <v>2799</v>
      </c>
      <c r="B201" s="10" t="str">
        <f>RIGHT(Table13387[[#This Row],[VR Part Number]],(LEN(Table13387[[#This Row],[VR Part Number]])-1))</f>
        <v>333434-001</v>
      </c>
      <c r="C201" s="2" t="s">
        <v>2800</v>
      </c>
      <c r="D201" s="8">
        <v>3142</v>
      </c>
      <c r="E201" s="16">
        <f t="shared" si="6"/>
        <v>314.20000000000005</v>
      </c>
      <c r="F201" s="16">
        <f t="shared" si="7"/>
        <v>2827.8</v>
      </c>
    </row>
    <row r="202" spans="1:6" x14ac:dyDescent="0.25">
      <c r="A202" s="3" t="s">
        <v>709</v>
      </c>
      <c r="B202" s="10" t="str">
        <f>RIGHT(Table13387[[#This Row],[VR Part Number]],(LEN(Table13387[[#This Row],[VR Part Number]])-1))</f>
        <v>333545-001</v>
      </c>
      <c r="C202" s="2" t="s">
        <v>710</v>
      </c>
      <c r="D202" s="8">
        <v>3987</v>
      </c>
      <c r="E202" s="16">
        <f t="shared" si="6"/>
        <v>398.70000000000005</v>
      </c>
      <c r="F202" s="16">
        <f t="shared" si="7"/>
        <v>3588.3</v>
      </c>
    </row>
    <row r="203" spans="1:6" x14ac:dyDescent="0.25">
      <c r="A203" s="3" t="s">
        <v>711</v>
      </c>
      <c r="B203" s="10" t="str">
        <f>RIGHT(Table13387[[#This Row],[VR Part Number]],(LEN(Table13387[[#This Row],[VR Part Number]])-1))</f>
        <v>333564-001</v>
      </c>
      <c r="C203" s="2" t="s">
        <v>712</v>
      </c>
      <c r="D203" s="8">
        <v>2286</v>
      </c>
      <c r="E203" s="16">
        <f t="shared" si="6"/>
        <v>228.60000000000002</v>
      </c>
      <c r="F203" s="16">
        <f t="shared" si="7"/>
        <v>2057.4</v>
      </c>
    </row>
    <row r="204" spans="1:6" x14ac:dyDescent="0.25">
      <c r="A204" s="3" t="s">
        <v>713</v>
      </c>
      <c r="B204" s="10" t="str">
        <f>RIGHT(Table13387[[#This Row],[VR Part Number]],(LEN(Table13387[[#This Row],[VR Part Number]])-1))</f>
        <v>333580-001</v>
      </c>
      <c r="C204" s="2" t="s">
        <v>714</v>
      </c>
      <c r="D204" s="8">
        <v>3015</v>
      </c>
      <c r="E204" s="16">
        <f t="shared" si="6"/>
        <v>301.5</v>
      </c>
      <c r="F204" s="16">
        <f t="shared" si="7"/>
        <v>2713.5</v>
      </c>
    </row>
    <row r="205" spans="1:6" x14ac:dyDescent="0.25">
      <c r="A205" s="3" t="s">
        <v>715</v>
      </c>
      <c r="B205" s="10" t="str">
        <f>RIGHT(Table13387[[#This Row],[VR Part Number]],(LEN(Table13387[[#This Row],[VR Part Number]])-1))</f>
        <v>333581-001</v>
      </c>
      <c r="C205" s="2" t="s">
        <v>716</v>
      </c>
      <c r="D205" s="8">
        <v>3015</v>
      </c>
      <c r="E205" s="16">
        <f t="shared" si="6"/>
        <v>301.5</v>
      </c>
      <c r="F205" s="16">
        <f t="shared" si="7"/>
        <v>2713.5</v>
      </c>
    </row>
    <row r="206" spans="1:6" x14ac:dyDescent="0.25">
      <c r="A206" s="3" t="s">
        <v>717</v>
      </c>
      <c r="B206" s="10" t="str">
        <f>RIGHT(Table13387[[#This Row],[VR Part Number]],(LEN(Table13387[[#This Row],[VR Part Number]])-1))</f>
        <v>333582-001</v>
      </c>
      <c r="C206" s="2" t="s">
        <v>718</v>
      </c>
      <c r="D206" s="8">
        <v>3015</v>
      </c>
      <c r="E206" s="16">
        <f t="shared" si="6"/>
        <v>301.5</v>
      </c>
      <c r="F206" s="16">
        <f t="shared" si="7"/>
        <v>2713.5</v>
      </c>
    </row>
    <row r="207" spans="1:6" x14ac:dyDescent="0.25">
      <c r="A207" s="3" t="s">
        <v>721</v>
      </c>
      <c r="B207" s="10" t="str">
        <f>RIGHT(Table13387[[#This Row],[VR Part Number]],(LEN(Table13387[[#This Row],[VR Part Number]])-1))</f>
        <v>333760-102</v>
      </c>
      <c r="C207" s="2" t="s">
        <v>722</v>
      </c>
      <c r="D207" s="8">
        <v>664</v>
      </c>
      <c r="E207" s="16">
        <f t="shared" si="6"/>
        <v>66.400000000000006</v>
      </c>
      <c r="F207" s="16">
        <f t="shared" si="7"/>
        <v>597.6</v>
      </c>
    </row>
    <row r="208" spans="1:6" x14ac:dyDescent="0.25">
      <c r="A208" s="3" t="s">
        <v>723</v>
      </c>
      <c r="B208" s="10" t="str">
        <f>RIGHT(Table13387[[#This Row],[VR Part Number]],(LEN(Table13387[[#This Row],[VR Part Number]])-1))</f>
        <v>333760-201</v>
      </c>
      <c r="C208" s="2" t="s">
        <v>724</v>
      </c>
      <c r="D208" s="8">
        <v>882</v>
      </c>
      <c r="E208" s="16">
        <f t="shared" si="6"/>
        <v>88.2</v>
      </c>
      <c r="F208" s="16">
        <f t="shared" si="7"/>
        <v>793.8</v>
      </c>
    </row>
    <row r="209" spans="1:6" x14ac:dyDescent="0.25">
      <c r="A209" s="3" t="s">
        <v>725</v>
      </c>
      <c r="B209" s="10" t="str">
        <f>RIGHT(Table13387[[#This Row],[VR Part Number]],(LEN(Table13387[[#This Row],[VR Part Number]])-1))</f>
        <v>333760-203</v>
      </c>
      <c r="C209" s="2" t="s">
        <v>726</v>
      </c>
      <c r="D209" s="8">
        <v>1319</v>
      </c>
      <c r="E209" s="16">
        <f t="shared" si="6"/>
        <v>131.9</v>
      </c>
      <c r="F209" s="16">
        <f t="shared" si="7"/>
        <v>1187.0999999999999</v>
      </c>
    </row>
    <row r="210" spans="1:6" x14ac:dyDescent="0.25">
      <c r="A210" s="3" t="s">
        <v>727</v>
      </c>
      <c r="B210" s="10" t="str">
        <f>RIGHT(Table13387[[#This Row],[VR Part Number]],(LEN(Table13387[[#This Row],[VR Part Number]])-1))</f>
        <v>334054-001</v>
      </c>
      <c r="C210" s="2" t="s">
        <v>728</v>
      </c>
      <c r="D210" s="8">
        <v>150</v>
      </c>
      <c r="E210" s="16">
        <f t="shared" si="6"/>
        <v>15</v>
      </c>
      <c r="F210" s="16">
        <f t="shared" si="7"/>
        <v>135</v>
      </c>
    </row>
    <row r="211" spans="1:6" x14ac:dyDescent="0.25">
      <c r="A211" s="3" t="s">
        <v>2787</v>
      </c>
      <c r="B211" s="10" t="str">
        <f>RIGHT(Table13387[[#This Row],[VR Part Number]],(LEN(Table13387[[#This Row],[VR Part Number]])-1))</f>
        <v>334054-002</v>
      </c>
      <c r="C211" s="2" t="s">
        <v>2788</v>
      </c>
      <c r="D211" s="8">
        <v>642</v>
      </c>
      <c r="E211" s="16">
        <f t="shared" si="6"/>
        <v>64.2</v>
      </c>
      <c r="F211" s="16">
        <f t="shared" si="7"/>
        <v>577.79999999999995</v>
      </c>
    </row>
    <row r="212" spans="1:6" x14ac:dyDescent="0.25">
      <c r="A212" s="3" t="s">
        <v>735</v>
      </c>
      <c r="B212" s="10" t="str">
        <f>RIGHT(Table13387[[#This Row],[VR Part Number]],(LEN(Table13387[[#This Row],[VR Part Number]])-1))</f>
        <v>514100-210</v>
      </c>
      <c r="C212" s="2" t="s">
        <v>736</v>
      </c>
      <c r="D212" s="8">
        <v>93</v>
      </c>
      <c r="E212" s="16">
        <f t="shared" si="6"/>
        <v>9.3000000000000007</v>
      </c>
      <c r="F212" s="16">
        <f t="shared" si="7"/>
        <v>83.7</v>
      </c>
    </row>
    <row r="213" spans="1:6" x14ac:dyDescent="0.25">
      <c r="A213" s="3" t="s">
        <v>763</v>
      </c>
      <c r="B213" s="10" t="str">
        <f>RIGHT(Table13387[[#This Row],[VR Part Number]],(LEN(Table13387[[#This Row],[VR Part Number]])-1))</f>
        <v>576008-649</v>
      </c>
      <c r="C213" s="2" t="s">
        <v>764</v>
      </c>
      <c r="D213" s="8">
        <v>118</v>
      </c>
      <c r="E213" s="16">
        <f t="shared" si="6"/>
        <v>11.8</v>
      </c>
      <c r="F213" s="16">
        <f t="shared" si="7"/>
        <v>106.2</v>
      </c>
    </row>
    <row r="214" spans="1:6" x14ac:dyDescent="0.25">
      <c r="A214" s="3" t="s">
        <v>765</v>
      </c>
      <c r="B214" s="10" t="str">
        <f>RIGHT(Table13387[[#This Row],[VR Part Number]],(LEN(Table13387[[#This Row],[VR Part Number]])-1))</f>
        <v>576008-656</v>
      </c>
      <c r="C214" s="2" t="s">
        <v>766</v>
      </c>
      <c r="D214" s="8">
        <v>18</v>
      </c>
      <c r="E214" s="16">
        <f t="shared" si="6"/>
        <v>1.8</v>
      </c>
      <c r="F214" s="16">
        <f t="shared" si="7"/>
        <v>16.2</v>
      </c>
    </row>
    <row r="215" spans="1:6" x14ac:dyDescent="0.25">
      <c r="A215" s="3" t="s">
        <v>767</v>
      </c>
      <c r="B215" s="10" t="str">
        <f>RIGHT(Table13387[[#This Row],[VR Part Number]],(LEN(Table13387[[#This Row],[VR Part Number]])-1))</f>
        <v>576008-657</v>
      </c>
      <c r="C215" s="2" t="s">
        <v>768</v>
      </c>
      <c r="D215" s="8">
        <v>6</v>
      </c>
      <c r="E215" s="16">
        <f t="shared" si="6"/>
        <v>0.60000000000000009</v>
      </c>
      <c r="F215" s="16">
        <f t="shared" si="7"/>
        <v>5.4</v>
      </c>
    </row>
    <row r="216" spans="1:6" x14ac:dyDescent="0.25">
      <c r="A216" s="3" t="s">
        <v>771</v>
      </c>
      <c r="B216" s="10" t="str">
        <f>RIGHT(Table13387[[#This Row],[VR Part Number]],(LEN(Table13387[[#This Row],[VR Part Number]])-1))</f>
        <v>576008-708</v>
      </c>
      <c r="C216" s="2" t="s">
        <v>772</v>
      </c>
      <c r="D216" s="8">
        <v>269</v>
      </c>
      <c r="E216" s="16">
        <f t="shared" si="6"/>
        <v>26.900000000000002</v>
      </c>
      <c r="F216" s="16">
        <f t="shared" si="7"/>
        <v>242.1</v>
      </c>
    </row>
    <row r="217" spans="1:6" x14ac:dyDescent="0.25">
      <c r="A217" s="3" t="s">
        <v>781</v>
      </c>
      <c r="B217" s="10" t="str">
        <f>RIGHT(Table13387[[#This Row],[VR Part Number]],(LEN(Table13387[[#This Row],[VR Part Number]])-1))</f>
        <v>576010-929</v>
      </c>
      <c r="C217" s="2" t="s">
        <v>782</v>
      </c>
      <c r="D217" s="8">
        <v>1164</v>
      </c>
      <c r="E217" s="16">
        <f t="shared" si="6"/>
        <v>116.4</v>
      </c>
      <c r="F217" s="16">
        <f t="shared" si="7"/>
        <v>1047.5999999999999</v>
      </c>
    </row>
    <row r="218" spans="1:6" x14ac:dyDescent="0.25">
      <c r="A218" s="3" t="s">
        <v>789</v>
      </c>
      <c r="B218" s="10" t="str">
        <f>RIGHT(Table13387[[#This Row],[VR Part Number]],(LEN(Table13387[[#This Row],[VR Part Number]])-1))</f>
        <v>790091-001</v>
      </c>
      <c r="C218" s="2" t="s">
        <v>790</v>
      </c>
      <c r="D218" s="8">
        <v>962</v>
      </c>
      <c r="E218" s="16">
        <f t="shared" si="6"/>
        <v>96.2</v>
      </c>
      <c r="F218" s="16">
        <f t="shared" si="7"/>
        <v>865.8</v>
      </c>
    </row>
    <row r="219" spans="1:6" x14ac:dyDescent="0.25">
      <c r="A219" s="3" t="s">
        <v>791</v>
      </c>
      <c r="B219" s="10" t="str">
        <f>RIGHT(Table13387[[#This Row],[VR Part Number]],(LEN(Table13387[[#This Row],[VR Part Number]])-1))</f>
        <v>790095-001</v>
      </c>
      <c r="C219" s="2" t="s">
        <v>792</v>
      </c>
      <c r="D219" s="8">
        <v>615</v>
      </c>
      <c r="E219" s="16">
        <f t="shared" si="6"/>
        <v>61.5</v>
      </c>
      <c r="F219" s="16">
        <f t="shared" si="7"/>
        <v>553.5</v>
      </c>
    </row>
    <row r="220" spans="1:6" x14ac:dyDescent="0.25">
      <c r="A220" s="3" t="s">
        <v>793</v>
      </c>
      <c r="B220" s="10" t="str">
        <f>RIGHT(Table13387[[#This Row],[VR Part Number]],(LEN(Table13387[[#This Row],[VR Part Number]])-1))</f>
        <v>794380-208</v>
      </c>
      <c r="C220" s="2" t="s">
        <v>794</v>
      </c>
      <c r="D220" s="8">
        <v>378</v>
      </c>
      <c r="E220" s="16">
        <f t="shared" si="6"/>
        <v>37.800000000000004</v>
      </c>
      <c r="F220" s="16">
        <f t="shared" si="7"/>
        <v>340.2</v>
      </c>
    </row>
    <row r="221" spans="1:6" x14ac:dyDescent="0.25">
      <c r="A221" s="3" t="s">
        <v>795</v>
      </c>
      <c r="B221" s="10" t="str">
        <f>RIGHT(Table13387[[#This Row],[VR Part Number]],(LEN(Table13387[[#This Row],[VR Part Number]])-1))</f>
        <v>794380-209</v>
      </c>
      <c r="C221" s="2" t="s">
        <v>796</v>
      </c>
      <c r="D221" s="8">
        <v>422</v>
      </c>
      <c r="E221" s="16">
        <f t="shared" si="6"/>
        <v>42.2</v>
      </c>
      <c r="F221" s="16">
        <f t="shared" si="7"/>
        <v>379.8</v>
      </c>
    </row>
    <row r="222" spans="1:6" x14ac:dyDescent="0.25">
      <c r="A222" s="3" t="s">
        <v>797</v>
      </c>
      <c r="B222" s="10" t="str">
        <f>RIGHT(Table13387[[#This Row],[VR Part Number]],(LEN(Table13387[[#This Row],[VR Part Number]])-1))</f>
        <v>794380-210</v>
      </c>
      <c r="C222" s="2" t="s">
        <v>798</v>
      </c>
      <c r="D222" s="8">
        <v>1367</v>
      </c>
      <c r="E222" s="16">
        <f t="shared" si="6"/>
        <v>136.70000000000002</v>
      </c>
      <c r="F222" s="16">
        <f t="shared" si="7"/>
        <v>1230.3</v>
      </c>
    </row>
    <row r="223" spans="1:6" ht="0.75" customHeight="1" x14ac:dyDescent="0.25">
      <c r="A223" s="3" t="s">
        <v>799</v>
      </c>
      <c r="B223" s="10" t="str">
        <f>RIGHT(Table13387[[#This Row],[VR Part Number]],(LEN(Table13387[[#This Row],[VR Part Number]])-1))</f>
        <v>794380-301</v>
      </c>
      <c r="C223" s="2" t="s">
        <v>800</v>
      </c>
      <c r="D223" s="8">
        <v>637</v>
      </c>
      <c r="E223" s="16">
        <f t="shared" si="6"/>
        <v>63.7</v>
      </c>
      <c r="F223" s="16">
        <f t="shared" si="7"/>
        <v>573.29999999999995</v>
      </c>
    </row>
    <row r="224" spans="1:6" x14ac:dyDescent="0.25">
      <c r="A224" s="3" t="s">
        <v>801</v>
      </c>
      <c r="B224" s="10" t="str">
        <f>RIGHT(Table13387[[#This Row],[VR Part Number]],(LEN(Table13387[[#This Row],[VR Part Number]])-1))</f>
        <v>794380-303</v>
      </c>
      <c r="C224" s="2" t="s">
        <v>802</v>
      </c>
      <c r="D224" s="8">
        <v>950</v>
      </c>
      <c r="E224" s="16">
        <f t="shared" si="6"/>
        <v>95</v>
      </c>
      <c r="F224" s="16">
        <f t="shared" si="7"/>
        <v>855</v>
      </c>
    </row>
    <row r="225" spans="1:6" x14ac:dyDescent="0.25">
      <c r="A225" s="3" t="s">
        <v>803</v>
      </c>
      <c r="B225" s="10" t="str">
        <f>RIGHT(Table13387[[#This Row],[VR Part Number]],(LEN(Table13387[[#This Row],[VR Part Number]])-1))</f>
        <v>794380-304</v>
      </c>
      <c r="C225" s="2" t="s">
        <v>804</v>
      </c>
      <c r="D225" s="8">
        <v>656</v>
      </c>
      <c r="E225" s="16">
        <f t="shared" si="6"/>
        <v>65.600000000000009</v>
      </c>
      <c r="F225" s="16">
        <f t="shared" si="7"/>
        <v>590.4</v>
      </c>
    </row>
    <row r="226" spans="1:6" x14ac:dyDescent="0.25">
      <c r="A226" s="3" t="s">
        <v>805</v>
      </c>
      <c r="B226" s="10" t="str">
        <f>RIGHT(Table13387[[#This Row],[VR Part Number]],(LEN(Table13387[[#This Row],[VR Part Number]])-1))</f>
        <v>794380-320</v>
      </c>
      <c r="C226" s="2" t="s">
        <v>806</v>
      </c>
      <c r="D226" s="8">
        <v>1152</v>
      </c>
      <c r="E226" s="16">
        <f t="shared" si="6"/>
        <v>115.2</v>
      </c>
      <c r="F226" s="16">
        <f t="shared" si="7"/>
        <v>1036.8</v>
      </c>
    </row>
    <row r="227" spans="1:6" x14ac:dyDescent="0.25">
      <c r="A227" s="3" t="s">
        <v>807</v>
      </c>
      <c r="B227" s="10" t="str">
        <f>RIGHT(Table13387[[#This Row],[VR Part Number]],(LEN(Table13387[[#This Row],[VR Part Number]])-1))</f>
        <v>794380-321</v>
      </c>
      <c r="C227" s="2" t="s">
        <v>808</v>
      </c>
      <c r="D227" s="8">
        <v>721</v>
      </c>
      <c r="E227" s="16">
        <f t="shared" si="6"/>
        <v>72.100000000000009</v>
      </c>
      <c r="F227" s="16">
        <f t="shared" si="7"/>
        <v>648.9</v>
      </c>
    </row>
    <row r="228" spans="1:6" x14ac:dyDescent="0.25">
      <c r="A228" s="3" t="s">
        <v>809</v>
      </c>
      <c r="B228" s="10" t="str">
        <f>RIGHT(Table13387[[#This Row],[VR Part Number]],(LEN(Table13387[[#This Row],[VR Part Number]])-1))</f>
        <v>794380-322</v>
      </c>
      <c r="C228" s="2" t="s">
        <v>810</v>
      </c>
      <c r="D228" s="8">
        <v>1004</v>
      </c>
      <c r="E228" s="16">
        <f t="shared" si="6"/>
        <v>100.4</v>
      </c>
      <c r="F228" s="16">
        <f t="shared" si="7"/>
        <v>903.6</v>
      </c>
    </row>
    <row r="229" spans="1:6" x14ac:dyDescent="0.25">
      <c r="A229" s="3" t="s">
        <v>811</v>
      </c>
      <c r="B229" s="10" t="str">
        <f>RIGHT(Table13387[[#This Row],[VR Part Number]],(LEN(Table13387[[#This Row],[VR Part Number]])-1))</f>
        <v>794380-323</v>
      </c>
      <c r="C229" s="2" t="s">
        <v>812</v>
      </c>
      <c r="D229" s="8">
        <v>670</v>
      </c>
      <c r="E229" s="16">
        <f t="shared" si="6"/>
        <v>67</v>
      </c>
      <c r="F229" s="16">
        <f t="shared" si="7"/>
        <v>603</v>
      </c>
    </row>
    <row r="230" spans="1:6" x14ac:dyDescent="0.25">
      <c r="A230" s="3" t="s">
        <v>813</v>
      </c>
      <c r="B230" s="10" t="str">
        <f>RIGHT(Table13387[[#This Row],[VR Part Number]],(LEN(Table13387[[#This Row],[VR Part Number]])-1))</f>
        <v>794380-333</v>
      </c>
      <c r="C230" s="2" t="s">
        <v>814</v>
      </c>
      <c r="D230" s="8">
        <v>1344</v>
      </c>
      <c r="E230" s="16">
        <f t="shared" si="6"/>
        <v>134.4</v>
      </c>
      <c r="F230" s="16">
        <f t="shared" si="7"/>
        <v>1209.5999999999999</v>
      </c>
    </row>
    <row r="231" spans="1:6" x14ac:dyDescent="0.25">
      <c r="A231" s="3" t="s">
        <v>815</v>
      </c>
      <c r="B231" s="10" t="str">
        <f>RIGHT(Table13387[[#This Row],[VR Part Number]],(LEN(Table13387[[#This Row],[VR Part Number]])-1))</f>
        <v>794380-343</v>
      </c>
      <c r="C231" s="2" t="s">
        <v>816</v>
      </c>
      <c r="D231" s="8">
        <v>1169</v>
      </c>
      <c r="E231" s="16">
        <f t="shared" si="6"/>
        <v>116.9</v>
      </c>
      <c r="F231" s="16">
        <f t="shared" si="7"/>
        <v>1052.0999999999999</v>
      </c>
    </row>
    <row r="232" spans="1:6" x14ac:dyDescent="0.25">
      <c r="A232" s="3" t="s">
        <v>817</v>
      </c>
      <c r="B232" s="10" t="str">
        <f>RIGHT(Table13387[[#This Row],[VR Part Number]],(LEN(Table13387[[#This Row],[VR Part Number]])-1))</f>
        <v>794380-344</v>
      </c>
      <c r="C232" s="2" t="s">
        <v>818</v>
      </c>
      <c r="D232" s="8">
        <v>806</v>
      </c>
      <c r="E232" s="16">
        <f t="shared" si="6"/>
        <v>80.600000000000009</v>
      </c>
      <c r="F232" s="16">
        <f t="shared" si="7"/>
        <v>725.4</v>
      </c>
    </row>
    <row r="233" spans="1:6" x14ac:dyDescent="0.25">
      <c r="A233" s="3" t="s">
        <v>819</v>
      </c>
      <c r="B233" s="10" t="str">
        <f>RIGHT(Table13387[[#This Row],[VR Part Number]],(LEN(Table13387[[#This Row],[VR Part Number]])-1))</f>
        <v>794380-345</v>
      </c>
      <c r="C233" s="2" t="s">
        <v>820</v>
      </c>
      <c r="D233" s="8">
        <v>1169</v>
      </c>
      <c r="E233" s="16">
        <f t="shared" si="6"/>
        <v>116.9</v>
      </c>
      <c r="F233" s="16">
        <f t="shared" si="7"/>
        <v>1052.0999999999999</v>
      </c>
    </row>
    <row r="234" spans="1:6" x14ac:dyDescent="0.25">
      <c r="A234" s="3" t="s">
        <v>821</v>
      </c>
      <c r="B234" s="10" t="str">
        <f>RIGHT(Table13387[[#This Row],[VR Part Number]],(LEN(Table13387[[#This Row],[VR Part Number]])-1))</f>
        <v>794380-350</v>
      </c>
      <c r="C234" s="2" t="s">
        <v>822</v>
      </c>
      <c r="D234" s="8">
        <v>1353</v>
      </c>
      <c r="E234" s="16">
        <f t="shared" si="6"/>
        <v>135.30000000000001</v>
      </c>
      <c r="F234" s="16">
        <f t="shared" si="7"/>
        <v>1217.7</v>
      </c>
    </row>
    <row r="235" spans="1:6" x14ac:dyDescent="0.25">
      <c r="A235" s="3" t="s">
        <v>823</v>
      </c>
      <c r="B235" s="10" t="str">
        <f>RIGHT(Table13387[[#This Row],[VR Part Number]],(LEN(Table13387[[#This Row],[VR Part Number]])-1))</f>
        <v>794380-351</v>
      </c>
      <c r="C235" s="2" t="s">
        <v>824</v>
      </c>
      <c r="D235" s="8">
        <v>870</v>
      </c>
      <c r="E235" s="16">
        <f t="shared" si="6"/>
        <v>87</v>
      </c>
      <c r="F235" s="16">
        <f t="shared" si="7"/>
        <v>783</v>
      </c>
    </row>
    <row r="236" spans="1:6" x14ac:dyDescent="0.25">
      <c r="A236" s="3" t="s">
        <v>825</v>
      </c>
      <c r="B236" s="10" t="str">
        <f>RIGHT(Table13387[[#This Row],[VR Part Number]],(LEN(Table13387[[#This Row],[VR Part Number]])-1))</f>
        <v>794380-352</v>
      </c>
      <c r="C236" s="2" t="s">
        <v>826</v>
      </c>
      <c r="D236" s="8">
        <v>1184</v>
      </c>
      <c r="E236" s="16">
        <f t="shared" si="6"/>
        <v>118.4</v>
      </c>
      <c r="F236" s="16">
        <f t="shared" si="7"/>
        <v>1065.5999999999999</v>
      </c>
    </row>
    <row r="237" spans="1:6" x14ac:dyDescent="0.25">
      <c r="A237" s="3" t="s">
        <v>827</v>
      </c>
      <c r="B237" s="10" t="str">
        <f>RIGHT(Table13387[[#This Row],[VR Part Number]],(LEN(Table13387[[#This Row],[VR Part Number]])-1))</f>
        <v>794380-430</v>
      </c>
      <c r="C237" s="2" t="s">
        <v>828</v>
      </c>
      <c r="D237" s="8">
        <v>1099</v>
      </c>
      <c r="E237" s="16">
        <f t="shared" si="6"/>
        <v>109.9</v>
      </c>
      <c r="F237" s="16">
        <f t="shared" si="7"/>
        <v>989.1</v>
      </c>
    </row>
    <row r="238" spans="1:6" x14ac:dyDescent="0.25">
      <c r="A238" s="3" t="s">
        <v>829</v>
      </c>
      <c r="B238" s="10" t="str">
        <f>RIGHT(Table13387[[#This Row],[VR Part Number]],(LEN(Table13387[[#This Row],[VR Part Number]])-1))</f>
        <v>794380-621</v>
      </c>
      <c r="C238" s="2" t="s">
        <v>830</v>
      </c>
      <c r="D238" s="8">
        <v>1027</v>
      </c>
      <c r="E238" s="16">
        <f t="shared" si="6"/>
        <v>102.7</v>
      </c>
      <c r="F238" s="16">
        <f t="shared" si="7"/>
        <v>924.3</v>
      </c>
    </row>
    <row r="239" spans="1:6" x14ac:dyDescent="0.25">
      <c r="A239" s="3" t="s">
        <v>831</v>
      </c>
      <c r="B239" s="10" t="str">
        <f>RIGHT(Table13387[[#This Row],[VR Part Number]],(LEN(Table13387[[#This Row],[VR Part Number]])-1))</f>
        <v>794380-622</v>
      </c>
      <c r="C239" s="2" t="s">
        <v>832</v>
      </c>
      <c r="D239" s="8">
        <v>1027</v>
      </c>
      <c r="E239" s="16">
        <f t="shared" si="6"/>
        <v>102.7</v>
      </c>
      <c r="F239" s="16">
        <f t="shared" si="7"/>
        <v>924.3</v>
      </c>
    </row>
    <row r="240" spans="1:6" x14ac:dyDescent="0.25">
      <c r="A240" s="3" t="s">
        <v>833</v>
      </c>
      <c r="B240" s="10" t="str">
        <f>RIGHT(Table13387[[#This Row],[VR Part Number]],(LEN(Table13387[[#This Row],[VR Part Number]])-1))</f>
        <v>794380-624</v>
      </c>
      <c r="C240" s="2" t="s">
        <v>834</v>
      </c>
      <c r="D240" s="8">
        <v>1027</v>
      </c>
      <c r="E240" s="16">
        <f t="shared" si="6"/>
        <v>102.7</v>
      </c>
      <c r="F240" s="16">
        <f t="shared" si="7"/>
        <v>924.3</v>
      </c>
    </row>
    <row r="241" spans="1:6" x14ac:dyDescent="0.25">
      <c r="A241" s="3" t="s">
        <v>835</v>
      </c>
      <c r="B241" s="10" t="str">
        <f>RIGHT(Table13387[[#This Row],[VR Part Number]],(LEN(Table13387[[#This Row],[VR Part Number]])-1))</f>
        <v>794390-409</v>
      </c>
      <c r="C241" s="2" t="s">
        <v>836</v>
      </c>
      <c r="D241" s="8">
        <v>670</v>
      </c>
      <c r="E241" s="16">
        <f t="shared" si="6"/>
        <v>67</v>
      </c>
      <c r="F241" s="16">
        <f t="shared" si="7"/>
        <v>603</v>
      </c>
    </row>
    <row r="242" spans="1:6" x14ac:dyDescent="0.25">
      <c r="A242" s="3" t="s">
        <v>837</v>
      </c>
      <c r="B242" s="10" t="str">
        <f>RIGHT(Table13387[[#This Row],[VR Part Number]],(LEN(Table13387[[#This Row],[VR Part Number]])-1))</f>
        <v>794390-420</v>
      </c>
      <c r="C242" s="2" t="s">
        <v>838</v>
      </c>
      <c r="D242" s="8">
        <v>670</v>
      </c>
      <c r="E242" s="16">
        <f t="shared" si="6"/>
        <v>67</v>
      </c>
      <c r="F242" s="16">
        <f t="shared" si="7"/>
        <v>603</v>
      </c>
    </row>
    <row r="243" spans="1:6" x14ac:dyDescent="0.25">
      <c r="A243" s="3" t="s">
        <v>839</v>
      </c>
      <c r="B243" s="10" t="str">
        <f>RIGHT(Table13387[[#This Row],[VR Part Number]],(LEN(Table13387[[#This Row],[VR Part Number]])-1))</f>
        <v>794390-460</v>
      </c>
      <c r="C243" s="2" t="s">
        <v>840</v>
      </c>
      <c r="D243" s="8">
        <v>721</v>
      </c>
      <c r="E243" s="16">
        <f t="shared" si="6"/>
        <v>72.100000000000009</v>
      </c>
      <c r="F243" s="16">
        <f t="shared" si="7"/>
        <v>648.9</v>
      </c>
    </row>
    <row r="244" spans="1:6" x14ac:dyDescent="0.25">
      <c r="A244" s="3" t="s">
        <v>841</v>
      </c>
      <c r="B244" s="10" t="str">
        <f>RIGHT(Table13387[[#This Row],[VR Part Number]],(LEN(Table13387[[#This Row],[VR Part Number]])-1))</f>
        <v>794390-700</v>
      </c>
      <c r="C244" s="2" t="s">
        <v>842</v>
      </c>
      <c r="D244" s="8">
        <v>1017</v>
      </c>
      <c r="E244" s="16">
        <f t="shared" si="6"/>
        <v>101.7</v>
      </c>
      <c r="F244" s="16">
        <f t="shared" si="7"/>
        <v>915.3</v>
      </c>
    </row>
    <row r="245" spans="1:6" x14ac:dyDescent="0.25">
      <c r="A245" s="3" t="s">
        <v>843</v>
      </c>
      <c r="B245" s="10" t="str">
        <f>RIGHT(Table13387[[#This Row],[VR Part Number]],(LEN(Table13387[[#This Row],[VR Part Number]])-1))</f>
        <v>794690-xxx</v>
      </c>
      <c r="C245" s="2" t="s">
        <v>844</v>
      </c>
      <c r="D245" s="8">
        <v>1077</v>
      </c>
      <c r="E245" s="16">
        <f t="shared" si="6"/>
        <v>107.7</v>
      </c>
      <c r="F245" s="16">
        <f t="shared" si="7"/>
        <v>969.3</v>
      </c>
    </row>
    <row r="246" spans="1:6" x14ac:dyDescent="0.25">
      <c r="A246" s="3" t="s">
        <v>845</v>
      </c>
      <c r="B246" s="10" t="str">
        <f>RIGHT(Table13387[[#This Row],[VR Part Number]],(LEN(Table13387[[#This Row],[VR Part Number]])-1))</f>
        <v>846396-101</v>
      </c>
      <c r="C246" s="2" t="s">
        <v>846</v>
      </c>
      <c r="D246" s="8">
        <v>3281</v>
      </c>
      <c r="E246" s="16">
        <f t="shared" si="6"/>
        <v>328.1</v>
      </c>
      <c r="F246" s="16">
        <f t="shared" si="7"/>
        <v>2952.9</v>
      </c>
    </row>
    <row r="247" spans="1:6" x14ac:dyDescent="0.25">
      <c r="A247" s="3" t="s">
        <v>847</v>
      </c>
      <c r="B247" s="10" t="str">
        <f>RIGHT(Table13387[[#This Row],[VR Part Number]],(LEN(Table13387[[#This Row],[VR Part Number]])-1))</f>
        <v>846396-102</v>
      </c>
      <c r="C247" s="2" t="s">
        <v>848</v>
      </c>
      <c r="D247" s="8">
        <v>3281</v>
      </c>
      <c r="E247" s="16">
        <f t="shared" si="6"/>
        <v>328.1</v>
      </c>
      <c r="F247" s="16">
        <f t="shared" si="7"/>
        <v>2952.9</v>
      </c>
    </row>
    <row r="248" spans="1:6" x14ac:dyDescent="0.25">
      <c r="A248" s="3" t="s">
        <v>849</v>
      </c>
      <c r="B248" s="10" t="str">
        <f>RIGHT(Table13387[[#This Row],[VR Part Number]],(LEN(Table13387[[#This Row],[VR Part Number]])-1))</f>
        <v>846396-103</v>
      </c>
      <c r="C248" s="2" t="s">
        <v>850</v>
      </c>
      <c r="D248" s="8">
        <v>3281</v>
      </c>
      <c r="E248" s="16">
        <f t="shared" si="6"/>
        <v>328.1</v>
      </c>
      <c r="F248" s="16">
        <f t="shared" si="7"/>
        <v>2952.9</v>
      </c>
    </row>
    <row r="249" spans="1:6" x14ac:dyDescent="0.25">
      <c r="A249" s="3" t="s">
        <v>851</v>
      </c>
      <c r="B249" s="10" t="str">
        <f>RIGHT(Table13387[[#This Row],[VR Part Number]],(LEN(Table13387[[#This Row],[VR Part Number]])-1))</f>
        <v>846396-104</v>
      </c>
      <c r="C249" s="2" t="s">
        <v>852</v>
      </c>
      <c r="D249" s="8">
        <v>3281</v>
      </c>
      <c r="E249" s="16">
        <f t="shared" si="6"/>
        <v>328.1</v>
      </c>
      <c r="F249" s="16">
        <f t="shared" si="7"/>
        <v>2952.9</v>
      </c>
    </row>
    <row r="250" spans="1:6" x14ac:dyDescent="0.25">
      <c r="A250" s="3" t="s">
        <v>853</v>
      </c>
      <c r="B250" s="10" t="str">
        <f>RIGHT(Table13387[[#This Row],[VR Part Number]],(LEN(Table13387[[#This Row],[VR Part Number]])-1))</f>
        <v>846396-105</v>
      </c>
      <c r="C250" s="2" t="s">
        <v>854</v>
      </c>
      <c r="D250" s="8">
        <v>3281</v>
      </c>
      <c r="E250" s="16">
        <f t="shared" si="6"/>
        <v>328.1</v>
      </c>
      <c r="F250" s="16">
        <f t="shared" si="7"/>
        <v>2952.9</v>
      </c>
    </row>
    <row r="251" spans="1:6" x14ac:dyDescent="0.25">
      <c r="A251" s="3" t="s">
        <v>855</v>
      </c>
      <c r="B251" s="10" t="str">
        <f>RIGHT(Table13387[[#This Row],[VR Part Number]],(LEN(Table13387[[#This Row],[VR Part Number]])-1))</f>
        <v>846396-106</v>
      </c>
      <c r="C251" s="2" t="s">
        <v>856</v>
      </c>
      <c r="D251" s="8">
        <v>3281</v>
      </c>
      <c r="E251" s="16">
        <f t="shared" si="6"/>
        <v>328.1</v>
      </c>
      <c r="F251" s="16">
        <f t="shared" si="7"/>
        <v>2952.9</v>
      </c>
    </row>
    <row r="252" spans="1:6" x14ac:dyDescent="0.25">
      <c r="A252" s="3" t="s">
        <v>857</v>
      </c>
      <c r="B252" s="10" t="str">
        <f>RIGHT(Table13387[[#This Row],[VR Part Number]],(LEN(Table13387[[#This Row],[VR Part Number]])-1))</f>
        <v>846396-107</v>
      </c>
      <c r="C252" s="2" t="s">
        <v>858</v>
      </c>
      <c r="D252" s="8">
        <v>3281</v>
      </c>
      <c r="E252" s="16">
        <f t="shared" si="6"/>
        <v>328.1</v>
      </c>
      <c r="F252" s="16">
        <f t="shared" si="7"/>
        <v>2952.9</v>
      </c>
    </row>
    <row r="253" spans="1:6" x14ac:dyDescent="0.25">
      <c r="A253" s="3" t="s">
        <v>859</v>
      </c>
      <c r="B253" s="10" t="str">
        <f>RIGHT(Table13387[[#This Row],[VR Part Number]],(LEN(Table13387[[#This Row],[VR Part Number]])-1))</f>
        <v>846396-108</v>
      </c>
      <c r="C253" s="2" t="s">
        <v>860</v>
      </c>
      <c r="D253" s="8">
        <v>3281</v>
      </c>
      <c r="E253" s="16">
        <f t="shared" si="6"/>
        <v>328.1</v>
      </c>
      <c r="F253" s="16">
        <f t="shared" si="7"/>
        <v>2952.9</v>
      </c>
    </row>
    <row r="254" spans="1:6" x14ac:dyDescent="0.25">
      <c r="A254" s="3" t="s">
        <v>861</v>
      </c>
      <c r="B254" s="10" t="str">
        <f>RIGHT(Table13387[[#This Row],[VR Part Number]],(LEN(Table13387[[#This Row],[VR Part Number]])-1))</f>
        <v>846396-109</v>
      </c>
      <c r="C254" s="2" t="s">
        <v>862</v>
      </c>
      <c r="D254" s="8">
        <v>3281</v>
      </c>
      <c r="E254" s="16">
        <f t="shared" si="6"/>
        <v>328.1</v>
      </c>
      <c r="F254" s="16">
        <f t="shared" si="7"/>
        <v>2952.9</v>
      </c>
    </row>
    <row r="255" spans="1:6" x14ac:dyDescent="0.25">
      <c r="A255" s="3" t="s">
        <v>863</v>
      </c>
      <c r="B255" s="10" t="str">
        <f>RIGHT(Table13387[[#This Row],[VR Part Number]],(LEN(Table13387[[#This Row],[VR Part Number]])-1))</f>
        <v>846396-110</v>
      </c>
      <c r="C255" s="2" t="s">
        <v>864</v>
      </c>
      <c r="D255" s="8">
        <v>3281</v>
      </c>
      <c r="E255" s="16">
        <f t="shared" si="6"/>
        <v>328.1</v>
      </c>
      <c r="F255" s="16">
        <f t="shared" si="7"/>
        <v>2952.9</v>
      </c>
    </row>
    <row r="256" spans="1:6" x14ac:dyDescent="0.25">
      <c r="A256" s="3" t="s">
        <v>865</v>
      </c>
      <c r="B256" s="10" t="str">
        <f>RIGHT(Table13387[[#This Row],[VR Part Number]],(LEN(Table13387[[#This Row],[VR Part Number]])-1))</f>
        <v>846396-111</v>
      </c>
      <c r="C256" s="2" t="s">
        <v>866</v>
      </c>
      <c r="D256" s="8">
        <v>3281</v>
      </c>
      <c r="E256" s="16">
        <f t="shared" si="6"/>
        <v>328.1</v>
      </c>
      <c r="F256" s="16">
        <f t="shared" si="7"/>
        <v>2952.9</v>
      </c>
    </row>
    <row r="257" spans="1:6" x14ac:dyDescent="0.25">
      <c r="A257" s="3" t="s">
        <v>867</v>
      </c>
      <c r="B257" s="10" t="str">
        <f>RIGHT(Table13387[[#This Row],[VR Part Number]],(LEN(Table13387[[#This Row],[VR Part Number]])-1))</f>
        <v>846396-112</v>
      </c>
      <c r="C257" s="2" t="s">
        <v>868</v>
      </c>
      <c r="D257" s="8">
        <v>3281</v>
      </c>
      <c r="E257" s="16">
        <f t="shared" si="6"/>
        <v>328.1</v>
      </c>
      <c r="F257" s="16">
        <f t="shared" si="7"/>
        <v>2952.9</v>
      </c>
    </row>
    <row r="258" spans="1:6" x14ac:dyDescent="0.25">
      <c r="A258" s="3" t="s">
        <v>869</v>
      </c>
      <c r="B258" s="10" t="str">
        <f>RIGHT(Table13387[[#This Row],[VR Part Number]],(LEN(Table13387[[#This Row],[VR Part Number]])-1))</f>
        <v>846396-113</v>
      </c>
      <c r="C258" s="2" t="s">
        <v>870</v>
      </c>
      <c r="D258" s="8">
        <v>3281</v>
      </c>
      <c r="E258" s="16">
        <f t="shared" si="6"/>
        <v>328.1</v>
      </c>
      <c r="F258" s="16">
        <f t="shared" si="7"/>
        <v>2952.9</v>
      </c>
    </row>
    <row r="259" spans="1:6" x14ac:dyDescent="0.25">
      <c r="A259" s="3" t="s">
        <v>871</v>
      </c>
      <c r="B259" s="10" t="str">
        <f>RIGHT(Table13387[[#This Row],[VR Part Number]],(LEN(Table13387[[#This Row],[VR Part Number]])-1))</f>
        <v>846396-114</v>
      </c>
      <c r="C259" s="2" t="s">
        <v>872</v>
      </c>
      <c r="D259" s="8">
        <v>3281</v>
      </c>
      <c r="E259" s="16">
        <f t="shared" si="6"/>
        <v>328.1</v>
      </c>
      <c r="F259" s="16">
        <f t="shared" si="7"/>
        <v>2952.9</v>
      </c>
    </row>
    <row r="260" spans="1:6" x14ac:dyDescent="0.25">
      <c r="A260" s="3" t="s">
        <v>873</v>
      </c>
      <c r="B260" s="10" t="str">
        <f>RIGHT(Table13387[[#This Row],[VR Part Number]],(LEN(Table13387[[#This Row],[VR Part Number]])-1))</f>
        <v>846396-115</v>
      </c>
      <c r="C260" s="2" t="s">
        <v>874</v>
      </c>
      <c r="D260" s="8">
        <v>3281</v>
      </c>
      <c r="E260" s="16">
        <f t="shared" si="6"/>
        <v>328.1</v>
      </c>
      <c r="F260" s="16">
        <f t="shared" si="7"/>
        <v>2952.9</v>
      </c>
    </row>
    <row r="261" spans="1:6" x14ac:dyDescent="0.25">
      <c r="A261" s="3" t="s">
        <v>875</v>
      </c>
      <c r="B261" s="10" t="str">
        <f>RIGHT(Table13387[[#This Row],[VR Part Number]],(LEN(Table13387[[#This Row],[VR Part Number]])-1))</f>
        <v>846396-116</v>
      </c>
      <c r="C261" s="2" t="s">
        <v>876</v>
      </c>
      <c r="D261" s="8">
        <v>3281</v>
      </c>
      <c r="E261" s="16">
        <f t="shared" si="6"/>
        <v>328.1</v>
      </c>
      <c r="F261" s="16">
        <f t="shared" si="7"/>
        <v>2952.9</v>
      </c>
    </row>
    <row r="262" spans="1:6" x14ac:dyDescent="0.25">
      <c r="A262" s="3" t="s">
        <v>877</v>
      </c>
      <c r="B262" s="10" t="str">
        <f>RIGHT(Table13387[[#This Row],[VR Part Number]],(LEN(Table13387[[#This Row],[VR Part Number]])-1))</f>
        <v>846396-117</v>
      </c>
      <c r="C262" s="2" t="s">
        <v>878</v>
      </c>
      <c r="D262" s="8">
        <v>3281</v>
      </c>
      <c r="E262" s="16">
        <f t="shared" si="6"/>
        <v>328.1</v>
      </c>
      <c r="F262" s="16">
        <f t="shared" si="7"/>
        <v>2952.9</v>
      </c>
    </row>
    <row r="263" spans="1:6" x14ac:dyDescent="0.25">
      <c r="A263" s="3" t="s">
        <v>879</v>
      </c>
      <c r="B263" s="10" t="str">
        <f>RIGHT(Table13387[[#This Row],[VR Part Number]],(LEN(Table13387[[#This Row],[VR Part Number]])-1))</f>
        <v>846396-199</v>
      </c>
      <c r="C263" s="2" t="s">
        <v>880</v>
      </c>
      <c r="D263" s="8">
        <v>3903</v>
      </c>
      <c r="E263" s="16">
        <f t="shared" si="6"/>
        <v>390.3</v>
      </c>
      <c r="F263" s="16">
        <f t="shared" si="7"/>
        <v>3512.7</v>
      </c>
    </row>
    <row r="264" spans="1:6" x14ac:dyDescent="0.25">
      <c r="A264" s="3" t="s">
        <v>881</v>
      </c>
      <c r="B264" s="10" t="str">
        <f>RIGHT(Table13387[[#This Row],[VR Part Number]],(LEN(Table13387[[#This Row],[VR Part Number]])-1))</f>
        <v>846396-201</v>
      </c>
      <c r="C264" s="2" t="s">
        <v>882</v>
      </c>
      <c r="D264" s="8">
        <v>2608</v>
      </c>
      <c r="E264" s="16">
        <f t="shared" ref="E264:E327" si="8">D264*0.1</f>
        <v>260.8</v>
      </c>
      <c r="F264" s="16">
        <f t="shared" ref="F264:F327" si="9">D264-E264</f>
        <v>2347.1999999999998</v>
      </c>
    </row>
    <row r="265" spans="1:6" x14ac:dyDescent="0.25">
      <c r="A265" s="3" t="s">
        <v>883</v>
      </c>
      <c r="B265" s="10" t="str">
        <f>RIGHT(Table13387[[#This Row],[VR Part Number]],(LEN(Table13387[[#This Row],[VR Part Number]])-1))</f>
        <v>846396-202</v>
      </c>
      <c r="C265" s="2" t="s">
        <v>884</v>
      </c>
      <c r="D265" s="8">
        <v>2608</v>
      </c>
      <c r="E265" s="16">
        <f t="shared" si="8"/>
        <v>260.8</v>
      </c>
      <c r="F265" s="16">
        <f t="shared" si="9"/>
        <v>2347.1999999999998</v>
      </c>
    </row>
    <row r="266" spans="1:6" x14ac:dyDescent="0.25">
      <c r="A266" s="3" t="s">
        <v>885</v>
      </c>
      <c r="B266" s="10" t="str">
        <f>RIGHT(Table13387[[#This Row],[VR Part Number]],(LEN(Table13387[[#This Row],[VR Part Number]])-1))</f>
        <v>846396-203</v>
      </c>
      <c r="C266" s="2" t="s">
        <v>886</v>
      </c>
      <c r="D266" s="8">
        <v>2608</v>
      </c>
      <c r="E266" s="16">
        <f t="shared" si="8"/>
        <v>260.8</v>
      </c>
      <c r="F266" s="16">
        <f t="shared" si="9"/>
        <v>2347.1999999999998</v>
      </c>
    </row>
    <row r="267" spans="1:6" x14ac:dyDescent="0.25">
      <c r="A267" s="3" t="s">
        <v>887</v>
      </c>
      <c r="B267" s="10" t="str">
        <f>RIGHT(Table13387[[#This Row],[VR Part Number]],(LEN(Table13387[[#This Row],[VR Part Number]])-1))</f>
        <v>846396-204</v>
      </c>
      <c r="C267" s="2" t="s">
        <v>888</v>
      </c>
      <c r="D267" s="8">
        <v>2608</v>
      </c>
      <c r="E267" s="16">
        <f t="shared" si="8"/>
        <v>260.8</v>
      </c>
      <c r="F267" s="16">
        <f t="shared" si="9"/>
        <v>2347.1999999999998</v>
      </c>
    </row>
    <row r="268" spans="1:6" x14ac:dyDescent="0.25">
      <c r="A268" s="3" t="s">
        <v>889</v>
      </c>
      <c r="B268" s="10" t="str">
        <f>RIGHT(Table13387[[#This Row],[VR Part Number]],(LEN(Table13387[[#This Row],[VR Part Number]])-1))</f>
        <v>846396-205</v>
      </c>
      <c r="C268" s="2" t="s">
        <v>890</v>
      </c>
      <c r="D268" s="8">
        <v>2608</v>
      </c>
      <c r="E268" s="16">
        <f t="shared" si="8"/>
        <v>260.8</v>
      </c>
      <c r="F268" s="16">
        <f t="shared" si="9"/>
        <v>2347.1999999999998</v>
      </c>
    </row>
    <row r="269" spans="1:6" x14ac:dyDescent="0.25">
      <c r="A269" s="3" t="s">
        <v>891</v>
      </c>
      <c r="B269" s="10" t="str">
        <f>RIGHT(Table13387[[#This Row],[VR Part Number]],(LEN(Table13387[[#This Row],[VR Part Number]])-1))</f>
        <v>846396-206</v>
      </c>
      <c r="C269" s="2" t="s">
        <v>892</v>
      </c>
      <c r="D269" s="8">
        <v>2608</v>
      </c>
      <c r="E269" s="16">
        <f t="shared" si="8"/>
        <v>260.8</v>
      </c>
      <c r="F269" s="16">
        <f t="shared" si="9"/>
        <v>2347.1999999999998</v>
      </c>
    </row>
    <row r="270" spans="1:6" x14ac:dyDescent="0.25">
      <c r="A270" s="3" t="s">
        <v>893</v>
      </c>
      <c r="B270" s="10" t="str">
        <f>RIGHT(Table13387[[#This Row],[VR Part Number]],(LEN(Table13387[[#This Row],[VR Part Number]])-1))</f>
        <v>846396-207</v>
      </c>
      <c r="C270" s="2" t="s">
        <v>894</v>
      </c>
      <c r="D270" s="8">
        <v>2608</v>
      </c>
      <c r="E270" s="16">
        <f t="shared" si="8"/>
        <v>260.8</v>
      </c>
      <c r="F270" s="16">
        <f t="shared" si="9"/>
        <v>2347.1999999999998</v>
      </c>
    </row>
    <row r="271" spans="1:6" x14ac:dyDescent="0.25">
      <c r="A271" s="3" t="s">
        <v>895</v>
      </c>
      <c r="B271" s="10" t="str">
        <f>RIGHT(Table13387[[#This Row],[VR Part Number]],(LEN(Table13387[[#This Row],[VR Part Number]])-1))</f>
        <v>846396-208</v>
      </c>
      <c r="C271" s="2" t="s">
        <v>896</v>
      </c>
      <c r="D271" s="8">
        <v>2608</v>
      </c>
      <c r="E271" s="16">
        <f t="shared" si="8"/>
        <v>260.8</v>
      </c>
      <c r="F271" s="16">
        <f t="shared" si="9"/>
        <v>2347.1999999999998</v>
      </c>
    </row>
    <row r="272" spans="1:6" x14ac:dyDescent="0.25">
      <c r="A272" s="3" t="s">
        <v>897</v>
      </c>
      <c r="B272" s="10" t="str">
        <f>RIGHT(Table13387[[#This Row],[VR Part Number]],(LEN(Table13387[[#This Row],[VR Part Number]])-1))</f>
        <v>846396-209</v>
      </c>
      <c r="C272" s="2" t="s">
        <v>898</v>
      </c>
      <c r="D272" s="8">
        <v>2608</v>
      </c>
      <c r="E272" s="16">
        <f t="shared" si="8"/>
        <v>260.8</v>
      </c>
      <c r="F272" s="16">
        <f t="shared" si="9"/>
        <v>2347.1999999999998</v>
      </c>
    </row>
    <row r="273" spans="1:6" x14ac:dyDescent="0.25">
      <c r="A273" s="3" t="s">
        <v>899</v>
      </c>
      <c r="B273" s="10" t="str">
        <f>RIGHT(Table13387[[#This Row],[VR Part Number]],(LEN(Table13387[[#This Row],[VR Part Number]])-1))</f>
        <v>846396-210</v>
      </c>
      <c r="C273" s="2" t="s">
        <v>900</v>
      </c>
      <c r="D273" s="8">
        <v>2608</v>
      </c>
      <c r="E273" s="16">
        <f t="shared" si="8"/>
        <v>260.8</v>
      </c>
      <c r="F273" s="16">
        <f t="shared" si="9"/>
        <v>2347.1999999999998</v>
      </c>
    </row>
    <row r="274" spans="1:6" x14ac:dyDescent="0.25">
      <c r="A274" s="3" t="s">
        <v>901</v>
      </c>
      <c r="B274" s="10" t="str">
        <f>RIGHT(Table13387[[#This Row],[VR Part Number]],(LEN(Table13387[[#This Row],[VR Part Number]])-1))</f>
        <v>846396-211</v>
      </c>
      <c r="C274" s="2" t="s">
        <v>902</v>
      </c>
      <c r="D274" s="8">
        <v>2608</v>
      </c>
      <c r="E274" s="16">
        <f t="shared" si="8"/>
        <v>260.8</v>
      </c>
      <c r="F274" s="16">
        <f t="shared" si="9"/>
        <v>2347.1999999999998</v>
      </c>
    </row>
    <row r="275" spans="1:6" x14ac:dyDescent="0.25">
      <c r="A275" s="3" t="s">
        <v>903</v>
      </c>
      <c r="B275" s="10" t="str">
        <f>RIGHT(Table13387[[#This Row],[VR Part Number]],(LEN(Table13387[[#This Row],[VR Part Number]])-1))</f>
        <v>846396-212</v>
      </c>
      <c r="C275" s="2" t="s">
        <v>904</v>
      </c>
      <c r="D275" s="8">
        <v>2608</v>
      </c>
      <c r="E275" s="16">
        <f t="shared" si="8"/>
        <v>260.8</v>
      </c>
      <c r="F275" s="16">
        <f t="shared" si="9"/>
        <v>2347.1999999999998</v>
      </c>
    </row>
    <row r="276" spans="1:6" x14ac:dyDescent="0.25">
      <c r="A276" s="3" t="s">
        <v>905</v>
      </c>
      <c r="B276" s="10" t="str">
        <f>RIGHT(Table13387[[#This Row],[VR Part Number]],(LEN(Table13387[[#This Row],[VR Part Number]])-1))</f>
        <v>846396-213</v>
      </c>
      <c r="C276" s="2" t="s">
        <v>906</v>
      </c>
      <c r="D276" s="8">
        <v>2608</v>
      </c>
      <c r="E276" s="16">
        <f t="shared" si="8"/>
        <v>260.8</v>
      </c>
      <c r="F276" s="16">
        <f t="shared" si="9"/>
        <v>2347.1999999999998</v>
      </c>
    </row>
    <row r="277" spans="1:6" x14ac:dyDescent="0.25">
      <c r="A277" s="3" t="s">
        <v>907</v>
      </c>
      <c r="B277" s="10" t="str">
        <f>RIGHT(Table13387[[#This Row],[VR Part Number]],(LEN(Table13387[[#This Row],[VR Part Number]])-1))</f>
        <v>846396-214</v>
      </c>
      <c r="C277" s="2" t="s">
        <v>908</v>
      </c>
      <c r="D277" s="8">
        <v>2608</v>
      </c>
      <c r="E277" s="16">
        <f t="shared" si="8"/>
        <v>260.8</v>
      </c>
      <c r="F277" s="16">
        <f t="shared" si="9"/>
        <v>2347.1999999999998</v>
      </c>
    </row>
    <row r="278" spans="1:6" x14ac:dyDescent="0.25">
      <c r="A278" s="3" t="s">
        <v>909</v>
      </c>
      <c r="B278" s="10" t="str">
        <f>RIGHT(Table13387[[#This Row],[VR Part Number]],(LEN(Table13387[[#This Row],[VR Part Number]])-1))</f>
        <v>846396-215</v>
      </c>
      <c r="C278" s="2" t="s">
        <v>910</v>
      </c>
      <c r="D278" s="8">
        <v>2608</v>
      </c>
      <c r="E278" s="16">
        <f t="shared" si="8"/>
        <v>260.8</v>
      </c>
      <c r="F278" s="16">
        <f t="shared" si="9"/>
        <v>2347.1999999999998</v>
      </c>
    </row>
    <row r="279" spans="1:6" x14ac:dyDescent="0.25">
      <c r="A279" s="3" t="s">
        <v>911</v>
      </c>
      <c r="B279" s="10" t="str">
        <f>RIGHT(Table13387[[#This Row],[VR Part Number]],(LEN(Table13387[[#This Row],[VR Part Number]])-1))</f>
        <v>846396-216</v>
      </c>
      <c r="C279" s="2" t="s">
        <v>912</v>
      </c>
      <c r="D279" s="8">
        <v>2608</v>
      </c>
      <c r="E279" s="16">
        <f t="shared" si="8"/>
        <v>260.8</v>
      </c>
      <c r="F279" s="16">
        <f t="shared" si="9"/>
        <v>2347.1999999999998</v>
      </c>
    </row>
    <row r="280" spans="1:6" x14ac:dyDescent="0.25">
      <c r="A280" s="3" t="s">
        <v>913</v>
      </c>
      <c r="B280" s="10" t="str">
        <f>RIGHT(Table13387[[#This Row],[VR Part Number]],(LEN(Table13387[[#This Row],[VR Part Number]])-1))</f>
        <v>846396-217</v>
      </c>
      <c r="C280" s="2" t="s">
        <v>914</v>
      </c>
      <c r="D280" s="8">
        <v>2608</v>
      </c>
      <c r="E280" s="16">
        <f t="shared" si="8"/>
        <v>260.8</v>
      </c>
      <c r="F280" s="16">
        <f t="shared" si="9"/>
        <v>2347.1999999999998</v>
      </c>
    </row>
    <row r="281" spans="1:6" x14ac:dyDescent="0.25">
      <c r="A281" s="3" t="s">
        <v>915</v>
      </c>
      <c r="B281" s="10" t="str">
        <f>RIGHT(Table13387[[#This Row],[VR Part Number]],(LEN(Table13387[[#This Row],[VR Part Number]])-1))</f>
        <v>846396-299</v>
      </c>
      <c r="C281" s="2" t="s">
        <v>916</v>
      </c>
      <c r="D281" s="8">
        <v>3014</v>
      </c>
      <c r="E281" s="16">
        <f t="shared" si="8"/>
        <v>301.40000000000003</v>
      </c>
      <c r="F281" s="16">
        <f t="shared" si="9"/>
        <v>2712.6</v>
      </c>
    </row>
    <row r="282" spans="1:6" x14ac:dyDescent="0.25">
      <c r="A282" s="3" t="s">
        <v>917</v>
      </c>
      <c r="B282" s="10" t="str">
        <f>RIGHT(Table13387[[#This Row],[VR Part Number]],(LEN(Table13387[[#This Row],[VR Part Number]])-1))</f>
        <v>846396-701</v>
      </c>
      <c r="C282" s="2" t="s">
        <v>918</v>
      </c>
      <c r="D282" s="8">
        <v>3444</v>
      </c>
      <c r="E282" s="16">
        <f t="shared" si="8"/>
        <v>344.40000000000003</v>
      </c>
      <c r="F282" s="16">
        <f t="shared" si="9"/>
        <v>3099.6</v>
      </c>
    </row>
    <row r="283" spans="1:6" x14ac:dyDescent="0.25">
      <c r="A283" s="3" t="s">
        <v>919</v>
      </c>
      <c r="B283" s="10" t="str">
        <f>RIGHT(Table13387[[#This Row],[VR Part Number]],(LEN(Table13387[[#This Row],[VR Part Number]])-1))</f>
        <v>846396-702</v>
      </c>
      <c r="C283" s="2" t="s">
        <v>920</v>
      </c>
      <c r="D283" s="8">
        <v>3444</v>
      </c>
      <c r="E283" s="16">
        <f t="shared" si="8"/>
        <v>344.40000000000003</v>
      </c>
      <c r="F283" s="16">
        <f t="shared" si="9"/>
        <v>3099.6</v>
      </c>
    </row>
    <row r="284" spans="1:6" x14ac:dyDescent="0.25">
      <c r="A284" s="3" t="s">
        <v>921</v>
      </c>
      <c r="B284" s="10" t="str">
        <f>RIGHT(Table13387[[#This Row],[VR Part Number]],(LEN(Table13387[[#This Row],[VR Part Number]])-1))</f>
        <v>846396-703</v>
      </c>
      <c r="C284" s="2" t="s">
        <v>922</v>
      </c>
      <c r="D284" s="8">
        <v>3444</v>
      </c>
      <c r="E284" s="16">
        <f t="shared" si="8"/>
        <v>344.40000000000003</v>
      </c>
      <c r="F284" s="16">
        <f t="shared" si="9"/>
        <v>3099.6</v>
      </c>
    </row>
    <row r="285" spans="1:6" x14ac:dyDescent="0.25">
      <c r="A285" s="3" t="s">
        <v>923</v>
      </c>
      <c r="B285" s="10" t="str">
        <f>RIGHT(Table13387[[#This Row],[VR Part Number]],(LEN(Table13387[[#This Row],[VR Part Number]])-1))</f>
        <v>846396-704</v>
      </c>
      <c r="C285" s="2" t="s">
        <v>924</v>
      </c>
      <c r="D285" s="8">
        <v>3444</v>
      </c>
      <c r="E285" s="16">
        <f t="shared" si="8"/>
        <v>344.40000000000003</v>
      </c>
      <c r="F285" s="16">
        <f t="shared" si="9"/>
        <v>3099.6</v>
      </c>
    </row>
    <row r="286" spans="1:6" x14ac:dyDescent="0.25">
      <c r="A286" s="3" t="s">
        <v>925</v>
      </c>
      <c r="B286" s="10" t="str">
        <f>RIGHT(Table13387[[#This Row],[VR Part Number]],(LEN(Table13387[[#This Row],[VR Part Number]])-1))</f>
        <v>846396-705</v>
      </c>
      <c r="C286" s="2" t="s">
        <v>926</v>
      </c>
      <c r="D286" s="8">
        <v>3444</v>
      </c>
      <c r="E286" s="16">
        <f t="shared" si="8"/>
        <v>344.40000000000003</v>
      </c>
      <c r="F286" s="16">
        <f t="shared" si="9"/>
        <v>3099.6</v>
      </c>
    </row>
    <row r="287" spans="1:6" x14ac:dyDescent="0.25">
      <c r="A287" s="3" t="s">
        <v>927</v>
      </c>
      <c r="B287" s="10" t="str">
        <f>RIGHT(Table13387[[#This Row],[VR Part Number]],(LEN(Table13387[[#This Row],[VR Part Number]])-1))</f>
        <v>846396-706</v>
      </c>
      <c r="C287" s="2" t="s">
        <v>928</v>
      </c>
      <c r="D287" s="8">
        <v>3444</v>
      </c>
      <c r="E287" s="16">
        <f t="shared" si="8"/>
        <v>344.40000000000003</v>
      </c>
      <c r="F287" s="16">
        <f t="shared" si="9"/>
        <v>3099.6</v>
      </c>
    </row>
    <row r="288" spans="1:6" x14ac:dyDescent="0.25">
      <c r="A288" s="3" t="s">
        <v>929</v>
      </c>
      <c r="B288" s="10" t="str">
        <f>RIGHT(Table13387[[#This Row],[VR Part Number]],(LEN(Table13387[[#This Row],[VR Part Number]])-1))</f>
        <v>846396-707</v>
      </c>
      <c r="C288" s="2" t="s">
        <v>930</v>
      </c>
      <c r="D288" s="8">
        <v>3444</v>
      </c>
      <c r="E288" s="16">
        <f t="shared" si="8"/>
        <v>344.40000000000003</v>
      </c>
      <c r="F288" s="16">
        <f t="shared" si="9"/>
        <v>3099.6</v>
      </c>
    </row>
    <row r="289" spans="1:6" x14ac:dyDescent="0.25">
      <c r="A289" s="3" t="s">
        <v>931</v>
      </c>
      <c r="B289" s="10" t="str">
        <f>RIGHT(Table13387[[#This Row],[VR Part Number]],(LEN(Table13387[[#This Row],[VR Part Number]])-1))</f>
        <v>846396-708</v>
      </c>
      <c r="C289" s="2" t="s">
        <v>932</v>
      </c>
      <c r="D289" s="8">
        <v>3444</v>
      </c>
      <c r="E289" s="16">
        <f t="shared" si="8"/>
        <v>344.40000000000003</v>
      </c>
      <c r="F289" s="16">
        <f t="shared" si="9"/>
        <v>3099.6</v>
      </c>
    </row>
    <row r="290" spans="1:6" x14ac:dyDescent="0.25">
      <c r="A290" s="3" t="s">
        <v>933</v>
      </c>
      <c r="B290" s="10" t="str">
        <f>RIGHT(Table13387[[#This Row],[VR Part Number]],(LEN(Table13387[[#This Row],[VR Part Number]])-1))</f>
        <v>846396-709</v>
      </c>
      <c r="C290" s="2" t="s">
        <v>934</v>
      </c>
      <c r="D290" s="8">
        <v>3444</v>
      </c>
      <c r="E290" s="16">
        <f t="shared" si="8"/>
        <v>344.40000000000003</v>
      </c>
      <c r="F290" s="16">
        <f t="shared" si="9"/>
        <v>3099.6</v>
      </c>
    </row>
    <row r="291" spans="1:6" x14ac:dyDescent="0.25">
      <c r="A291" s="3" t="s">
        <v>935</v>
      </c>
      <c r="B291" s="10" t="str">
        <f>RIGHT(Table13387[[#This Row],[VR Part Number]],(LEN(Table13387[[#This Row],[VR Part Number]])-1))</f>
        <v>846396-710</v>
      </c>
      <c r="C291" s="2" t="s">
        <v>936</v>
      </c>
      <c r="D291" s="8">
        <v>3444</v>
      </c>
      <c r="E291" s="16">
        <f t="shared" si="8"/>
        <v>344.40000000000003</v>
      </c>
      <c r="F291" s="16">
        <f t="shared" si="9"/>
        <v>3099.6</v>
      </c>
    </row>
    <row r="292" spans="1:6" x14ac:dyDescent="0.25">
      <c r="A292" s="3" t="s">
        <v>937</v>
      </c>
      <c r="B292" s="10" t="str">
        <f>RIGHT(Table13387[[#This Row],[VR Part Number]],(LEN(Table13387[[#This Row],[VR Part Number]])-1))</f>
        <v>846396-711</v>
      </c>
      <c r="C292" s="2" t="s">
        <v>938</v>
      </c>
      <c r="D292" s="8">
        <v>3444</v>
      </c>
      <c r="E292" s="16">
        <f t="shared" si="8"/>
        <v>344.40000000000003</v>
      </c>
      <c r="F292" s="16">
        <f t="shared" si="9"/>
        <v>3099.6</v>
      </c>
    </row>
    <row r="293" spans="1:6" x14ac:dyDescent="0.25">
      <c r="A293" s="3" t="s">
        <v>939</v>
      </c>
      <c r="B293" s="10" t="str">
        <f>RIGHT(Table13387[[#This Row],[VR Part Number]],(LEN(Table13387[[#This Row],[VR Part Number]])-1))</f>
        <v>846396-712</v>
      </c>
      <c r="C293" s="2" t="s">
        <v>940</v>
      </c>
      <c r="D293" s="8">
        <v>3444</v>
      </c>
      <c r="E293" s="16">
        <f t="shared" si="8"/>
        <v>344.40000000000003</v>
      </c>
      <c r="F293" s="16">
        <f t="shared" si="9"/>
        <v>3099.6</v>
      </c>
    </row>
    <row r="294" spans="1:6" x14ac:dyDescent="0.25">
      <c r="A294" s="3" t="s">
        <v>941</v>
      </c>
      <c r="B294" s="10" t="str">
        <f>RIGHT(Table13387[[#This Row],[VR Part Number]],(LEN(Table13387[[#This Row],[VR Part Number]])-1))</f>
        <v>846396-713</v>
      </c>
      <c r="C294" s="2" t="s">
        <v>942</v>
      </c>
      <c r="D294" s="8">
        <v>3444</v>
      </c>
      <c r="E294" s="16">
        <f t="shared" si="8"/>
        <v>344.40000000000003</v>
      </c>
      <c r="F294" s="16">
        <f t="shared" si="9"/>
        <v>3099.6</v>
      </c>
    </row>
    <row r="295" spans="1:6" x14ac:dyDescent="0.25">
      <c r="A295" s="3" t="s">
        <v>943</v>
      </c>
      <c r="B295" s="10" t="str">
        <f>RIGHT(Table13387[[#This Row],[VR Part Number]],(LEN(Table13387[[#This Row],[VR Part Number]])-1))</f>
        <v>846396-714</v>
      </c>
      <c r="C295" s="2" t="s">
        <v>944</v>
      </c>
      <c r="D295" s="8">
        <v>3444</v>
      </c>
      <c r="E295" s="16">
        <f t="shared" si="8"/>
        <v>344.40000000000003</v>
      </c>
      <c r="F295" s="16">
        <f t="shared" si="9"/>
        <v>3099.6</v>
      </c>
    </row>
    <row r="296" spans="1:6" x14ac:dyDescent="0.25">
      <c r="A296" s="3" t="s">
        <v>945</v>
      </c>
      <c r="B296" s="10" t="str">
        <f>RIGHT(Table13387[[#This Row],[VR Part Number]],(LEN(Table13387[[#This Row],[VR Part Number]])-1))</f>
        <v>846396-715</v>
      </c>
      <c r="C296" s="2" t="s">
        <v>946</v>
      </c>
      <c r="D296" s="8">
        <v>3444</v>
      </c>
      <c r="E296" s="16">
        <f t="shared" si="8"/>
        <v>344.40000000000003</v>
      </c>
      <c r="F296" s="16">
        <f t="shared" si="9"/>
        <v>3099.6</v>
      </c>
    </row>
    <row r="297" spans="1:6" x14ac:dyDescent="0.25">
      <c r="A297" s="3" t="s">
        <v>947</v>
      </c>
      <c r="B297" s="10" t="str">
        <f>RIGHT(Table13387[[#This Row],[VR Part Number]],(LEN(Table13387[[#This Row],[VR Part Number]])-1))</f>
        <v>846396-716</v>
      </c>
      <c r="C297" s="2" t="s">
        <v>948</v>
      </c>
      <c r="D297" s="8">
        <v>3444</v>
      </c>
      <c r="E297" s="16">
        <f t="shared" si="8"/>
        <v>344.40000000000003</v>
      </c>
      <c r="F297" s="16">
        <f t="shared" si="9"/>
        <v>3099.6</v>
      </c>
    </row>
    <row r="298" spans="1:6" x14ac:dyDescent="0.25">
      <c r="A298" s="3" t="s">
        <v>949</v>
      </c>
      <c r="B298" s="10" t="str">
        <f>RIGHT(Table13387[[#This Row],[VR Part Number]],(LEN(Table13387[[#This Row],[VR Part Number]])-1))</f>
        <v>846396-717</v>
      </c>
      <c r="C298" s="2" t="s">
        <v>950</v>
      </c>
      <c r="D298" s="8">
        <v>3444</v>
      </c>
      <c r="E298" s="16">
        <f t="shared" si="8"/>
        <v>344.40000000000003</v>
      </c>
      <c r="F298" s="16">
        <f t="shared" si="9"/>
        <v>3099.6</v>
      </c>
    </row>
    <row r="299" spans="1:6" x14ac:dyDescent="0.25">
      <c r="A299" s="3" t="s">
        <v>951</v>
      </c>
      <c r="B299" s="10" t="str">
        <f>RIGHT(Table13387[[#This Row],[VR Part Number]],(LEN(Table13387[[#This Row],[VR Part Number]])-1))</f>
        <v>846396-799</v>
      </c>
      <c r="C299" s="2" t="s">
        <v>952</v>
      </c>
      <c r="D299" s="8">
        <v>4094</v>
      </c>
      <c r="E299" s="16">
        <f t="shared" si="8"/>
        <v>409.40000000000003</v>
      </c>
      <c r="F299" s="16">
        <f t="shared" si="9"/>
        <v>3684.6</v>
      </c>
    </row>
    <row r="300" spans="1:6" x14ac:dyDescent="0.25">
      <c r="A300" s="3" t="s">
        <v>953</v>
      </c>
      <c r="B300" s="10" t="str">
        <f>RIGHT(Table13387[[#This Row],[VR Part Number]],(LEN(Table13387[[#This Row],[VR Part Number]])-1))</f>
        <v>846396-801</v>
      </c>
      <c r="C300" s="2" t="s">
        <v>954</v>
      </c>
      <c r="D300" s="8">
        <v>2543</v>
      </c>
      <c r="E300" s="16">
        <f t="shared" si="8"/>
        <v>254.3</v>
      </c>
      <c r="F300" s="16">
        <f t="shared" si="9"/>
        <v>2288.6999999999998</v>
      </c>
    </row>
    <row r="301" spans="1:6" x14ac:dyDescent="0.25">
      <c r="A301" s="3" t="s">
        <v>955</v>
      </c>
      <c r="B301" s="10" t="str">
        <f>RIGHT(Table13387[[#This Row],[VR Part Number]],(LEN(Table13387[[#This Row],[VR Part Number]])-1))</f>
        <v>846396-802</v>
      </c>
      <c r="C301" s="2" t="s">
        <v>956</v>
      </c>
      <c r="D301" s="8">
        <v>2543</v>
      </c>
      <c r="E301" s="16">
        <f t="shared" si="8"/>
        <v>254.3</v>
      </c>
      <c r="F301" s="16">
        <f t="shared" si="9"/>
        <v>2288.6999999999998</v>
      </c>
    </row>
    <row r="302" spans="1:6" x14ac:dyDescent="0.25">
      <c r="A302" s="3" t="s">
        <v>957</v>
      </c>
      <c r="B302" s="10" t="str">
        <f>RIGHT(Table13387[[#This Row],[VR Part Number]],(LEN(Table13387[[#This Row],[VR Part Number]])-1))</f>
        <v>846396-803</v>
      </c>
      <c r="C302" s="2" t="s">
        <v>958</v>
      </c>
      <c r="D302" s="8">
        <v>2543</v>
      </c>
      <c r="E302" s="16">
        <f t="shared" si="8"/>
        <v>254.3</v>
      </c>
      <c r="F302" s="16">
        <f t="shared" si="9"/>
        <v>2288.6999999999998</v>
      </c>
    </row>
    <row r="303" spans="1:6" x14ac:dyDescent="0.25">
      <c r="A303" s="3" t="s">
        <v>959</v>
      </c>
      <c r="B303" s="10" t="str">
        <f>RIGHT(Table13387[[#This Row],[VR Part Number]],(LEN(Table13387[[#This Row],[VR Part Number]])-1))</f>
        <v>846396-804</v>
      </c>
      <c r="C303" s="2" t="s">
        <v>960</v>
      </c>
      <c r="D303" s="8">
        <v>2543</v>
      </c>
      <c r="E303" s="16">
        <f t="shared" si="8"/>
        <v>254.3</v>
      </c>
      <c r="F303" s="16">
        <f t="shared" si="9"/>
        <v>2288.6999999999998</v>
      </c>
    </row>
    <row r="304" spans="1:6" x14ac:dyDescent="0.25">
      <c r="A304" s="3" t="s">
        <v>961</v>
      </c>
      <c r="B304" s="10" t="str">
        <f>RIGHT(Table13387[[#This Row],[VR Part Number]],(LEN(Table13387[[#This Row],[VR Part Number]])-1))</f>
        <v>846396-805</v>
      </c>
      <c r="C304" s="2" t="s">
        <v>962</v>
      </c>
      <c r="D304" s="8">
        <v>2543</v>
      </c>
      <c r="E304" s="16">
        <f t="shared" si="8"/>
        <v>254.3</v>
      </c>
      <c r="F304" s="16">
        <f t="shared" si="9"/>
        <v>2288.6999999999998</v>
      </c>
    </row>
    <row r="305" spans="1:6" x14ac:dyDescent="0.25">
      <c r="A305" s="3" t="s">
        <v>963</v>
      </c>
      <c r="B305" s="10" t="str">
        <f>RIGHT(Table13387[[#This Row],[VR Part Number]],(LEN(Table13387[[#This Row],[VR Part Number]])-1))</f>
        <v>846396-806</v>
      </c>
      <c r="C305" s="2" t="s">
        <v>964</v>
      </c>
      <c r="D305" s="8">
        <v>2543</v>
      </c>
      <c r="E305" s="16">
        <f t="shared" si="8"/>
        <v>254.3</v>
      </c>
      <c r="F305" s="16">
        <f t="shared" si="9"/>
        <v>2288.6999999999998</v>
      </c>
    </row>
    <row r="306" spans="1:6" x14ac:dyDescent="0.25">
      <c r="A306" s="3" t="s">
        <v>965</v>
      </c>
      <c r="B306" s="10" t="str">
        <f>RIGHT(Table13387[[#This Row],[VR Part Number]],(LEN(Table13387[[#This Row],[VR Part Number]])-1))</f>
        <v>846396-807</v>
      </c>
      <c r="C306" s="2" t="s">
        <v>966</v>
      </c>
      <c r="D306" s="8">
        <v>2543</v>
      </c>
      <c r="E306" s="16">
        <f t="shared" si="8"/>
        <v>254.3</v>
      </c>
      <c r="F306" s="16">
        <f t="shared" si="9"/>
        <v>2288.6999999999998</v>
      </c>
    </row>
    <row r="307" spans="1:6" x14ac:dyDescent="0.25">
      <c r="A307" s="3" t="s">
        <v>967</v>
      </c>
      <c r="B307" s="10" t="str">
        <f>RIGHT(Table13387[[#This Row],[VR Part Number]],(LEN(Table13387[[#This Row],[VR Part Number]])-1))</f>
        <v>846396-808</v>
      </c>
      <c r="C307" s="2" t="s">
        <v>968</v>
      </c>
      <c r="D307" s="8">
        <v>2543</v>
      </c>
      <c r="E307" s="16">
        <f t="shared" si="8"/>
        <v>254.3</v>
      </c>
      <c r="F307" s="16">
        <f t="shared" si="9"/>
        <v>2288.6999999999998</v>
      </c>
    </row>
    <row r="308" spans="1:6" x14ac:dyDescent="0.25">
      <c r="A308" s="3" t="s">
        <v>969</v>
      </c>
      <c r="B308" s="10" t="str">
        <f>RIGHT(Table13387[[#This Row],[VR Part Number]],(LEN(Table13387[[#This Row],[VR Part Number]])-1))</f>
        <v>846396-809</v>
      </c>
      <c r="C308" s="2" t="s">
        <v>970</v>
      </c>
      <c r="D308" s="8">
        <v>2543</v>
      </c>
      <c r="E308" s="16">
        <f t="shared" si="8"/>
        <v>254.3</v>
      </c>
      <c r="F308" s="16">
        <f t="shared" si="9"/>
        <v>2288.6999999999998</v>
      </c>
    </row>
    <row r="309" spans="1:6" x14ac:dyDescent="0.25">
      <c r="A309" s="3" t="s">
        <v>971</v>
      </c>
      <c r="B309" s="10" t="str">
        <f>RIGHT(Table13387[[#This Row],[VR Part Number]],(LEN(Table13387[[#This Row],[VR Part Number]])-1))</f>
        <v>846396-810</v>
      </c>
      <c r="C309" s="2" t="s">
        <v>972</v>
      </c>
      <c r="D309" s="8">
        <v>2543</v>
      </c>
      <c r="E309" s="16">
        <f t="shared" si="8"/>
        <v>254.3</v>
      </c>
      <c r="F309" s="16">
        <f t="shared" si="9"/>
        <v>2288.6999999999998</v>
      </c>
    </row>
    <row r="310" spans="1:6" x14ac:dyDescent="0.25">
      <c r="A310" s="3" t="s">
        <v>973</v>
      </c>
      <c r="B310" s="10" t="str">
        <f>RIGHT(Table13387[[#This Row],[VR Part Number]],(LEN(Table13387[[#This Row],[VR Part Number]])-1))</f>
        <v>846396-811</v>
      </c>
      <c r="C310" s="2" t="s">
        <v>974</v>
      </c>
      <c r="D310" s="8">
        <v>2543</v>
      </c>
      <c r="E310" s="16">
        <f t="shared" si="8"/>
        <v>254.3</v>
      </c>
      <c r="F310" s="16">
        <f t="shared" si="9"/>
        <v>2288.6999999999998</v>
      </c>
    </row>
    <row r="311" spans="1:6" x14ac:dyDescent="0.25">
      <c r="A311" s="3" t="s">
        <v>975</v>
      </c>
      <c r="B311" s="10" t="str">
        <f>RIGHT(Table13387[[#This Row],[VR Part Number]],(LEN(Table13387[[#This Row],[VR Part Number]])-1))</f>
        <v>846396-812</v>
      </c>
      <c r="C311" s="2" t="s">
        <v>976</v>
      </c>
      <c r="D311" s="8">
        <v>2543</v>
      </c>
      <c r="E311" s="16">
        <f t="shared" si="8"/>
        <v>254.3</v>
      </c>
      <c r="F311" s="16">
        <f t="shared" si="9"/>
        <v>2288.6999999999998</v>
      </c>
    </row>
    <row r="312" spans="1:6" x14ac:dyDescent="0.25">
      <c r="A312" s="3" t="s">
        <v>977</v>
      </c>
      <c r="B312" s="10" t="str">
        <f>RIGHT(Table13387[[#This Row],[VR Part Number]],(LEN(Table13387[[#This Row],[VR Part Number]])-1))</f>
        <v>846396-813</v>
      </c>
      <c r="C312" s="2" t="s">
        <v>978</v>
      </c>
      <c r="D312" s="8">
        <v>2543</v>
      </c>
      <c r="E312" s="16">
        <f t="shared" si="8"/>
        <v>254.3</v>
      </c>
      <c r="F312" s="16">
        <f t="shared" si="9"/>
        <v>2288.6999999999998</v>
      </c>
    </row>
    <row r="313" spans="1:6" x14ac:dyDescent="0.25">
      <c r="A313" s="3" t="s">
        <v>979</v>
      </c>
      <c r="B313" s="10" t="str">
        <f>RIGHT(Table13387[[#This Row],[VR Part Number]],(LEN(Table13387[[#This Row],[VR Part Number]])-1))</f>
        <v>846396-814</v>
      </c>
      <c r="C313" s="2" t="s">
        <v>980</v>
      </c>
      <c r="D313" s="8">
        <v>2543</v>
      </c>
      <c r="E313" s="16">
        <f t="shared" si="8"/>
        <v>254.3</v>
      </c>
      <c r="F313" s="16">
        <f t="shared" si="9"/>
        <v>2288.6999999999998</v>
      </c>
    </row>
    <row r="314" spans="1:6" x14ac:dyDescent="0.25">
      <c r="A314" s="3" t="s">
        <v>981</v>
      </c>
      <c r="B314" s="10" t="str">
        <f>RIGHT(Table13387[[#This Row],[VR Part Number]],(LEN(Table13387[[#This Row],[VR Part Number]])-1))</f>
        <v>846396-815</v>
      </c>
      <c r="C314" s="2" t="s">
        <v>982</v>
      </c>
      <c r="D314" s="8">
        <v>2543</v>
      </c>
      <c r="E314" s="16">
        <f t="shared" si="8"/>
        <v>254.3</v>
      </c>
      <c r="F314" s="16">
        <f t="shared" si="9"/>
        <v>2288.6999999999998</v>
      </c>
    </row>
    <row r="315" spans="1:6" x14ac:dyDescent="0.25">
      <c r="A315" s="3" t="s">
        <v>983</v>
      </c>
      <c r="B315" s="10" t="str">
        <f>RIGHT(Table13387[[#This Row],[VR Part Number]],(LEN(Table13387[[#This Row],[VR Part Number]])-1))</f>
        <v>846396-816</v>
      </c>
      <c r="C315" s="2" t="s">
        <v>984</v>
      </c>
      <c r="D315" s="8">
        <v>2543</v>
      </c>
      <c r="E315" s="16">
        <f t="shared" si="8"/>
        <v>254.3</v>
      </c>
      <c r="F315" s="16">
        <f t="shared" si="9"/>
        <v>2288.6999999999998</v>
      </c>
    </row>
    <row r="316" spans="1:6" x14ac:dyDescent="0.25">
      <c r="A316" s="3" t="s">
        <v>985</v>
      </c>
      <c r="B316" s="10" t="str">
        <f>RIGHT(Table13387[[#This Row],[VR Part Number]],(LEN(Table13387[[#This Row],[VR Part Number]])-1))</f>
        <v>846396-817</v>
      </c>
      <c r="C316" s="2" t="s">
        <v>986</v>
      </c>
      <c r="D316" s="8">
        <v>2543</v>
      </c>
      <c r="E316" s="16">
        <f t="shared" si="8"/>
        <v>254.3</v>
      </c>
      <c r="F316" s="16">
        <f t="shared" si="9"/>
        <v>2288.6999999999998</v>
      </c>
    </row>
    <row r="317" spans="1:6" x14ac:dyDescent="0.25">
      <c r="A317" s="3" t="s">
        <v>987</v>
      </c>
      <c r="B317" s="10" t="str">
        <f>RIGHT(Table13387[[#This Row],[VR Part Number]],(LEN(Table13387[[#This Row],[VR Part Number]])-1))</f>
        <v>846396-899</v>
      </c>
      <c r="C317" s="2" t="s">
        <v>988</v>
      </c>
      <c r="D317" s="8">
        <v>3041</v>
      </c>
      <c r="E317" s="16">
        <f t="shared" si="8"/>
        <v>304.10000000000002</v>
      </c>
      <c r="F317" s="16">
        <f t="shared" si="9"/>
        <v>2736.9</v>
      </c>
    </row>
    <row r="318" spans="1:6" x14ac:dyDescent="0.25">
      <c r="A318" s="3" t="s">
        <v>989</v>
      </c>
      <c r="B318" s="10" t="str">
        <f>RIGHT(Table13387[[#This Row],[VR Part Number]],(LEN(Table13387[[#This Row],[VR Part Number]])-1))</f>
        <v>846397-101</v>
      </c>
      <c r="C318" s="2" t="s">
        <v>990</v>
      </c>
      <c r="D318" s="8">
        <v>3065</v>
      </c>
      <c r="E318" s="16">
        <f t="shared" si="8"/>
        <v>306.5</v>
      </c>
      <c r="F318" s="16">
        <f t="shared" si="9"/>
        <v>2758.5</v>
      </c>
    </row>
    <row r="319" spans="1:6" x14ac:dyDescent="0.25">
      <c r="A319" s="3" t="s">
        <v>991</v>
      </c>
      <c r="B319" s="10" t="str">
        <f>RIGHT(Table13387[[#This Row],[VR Part Number]],(LEN(Table13387[[#This Row],[VR Part Number]])-1))</f>
        <v>846397-102</v>
      </c>
      <c r="C319" s="2" t="s">
        <v>992</v>
      </c>
      <c r="D319" s="8">
        <v>3065</v>
      </c>
      <c r="E319" s="16">
        <f t="shared" si="8"/>
        <v>306.5</v>
      </c>
      <c r="F319" s="16">
        <f t="shared" si="9"/>
        <v>2758.5</v>
      </c>
    </row>
    <row r="320" spans="1:6" x14ac:dyDescent="0.25">
      <c r="A320" s="3" t="s">
        <v>993</v>
      </c>
      <c r="B320" s="10" t="str">
        <f>RIGHT(Table13387[[#This Row],[VR Part Number]],(LEN(Table13387[[#This Row],[VR Part Number]])-1))</f>
        <v>846397-103</v>
      </c>
      <c r="C320" s="2" t="s">
        <v>994</v>
      </c>
      <c r="D320" s="8">
        <v>3065</v>
      </c>
      <c r="E320" s="16">
        <f t="shared" si="8"/>
        <v>306.5</v>
      </c>
      <c r="F320" s="16">
        <f t="shared" si="9"/>
        <v>2758.5</v>
      </c>
    </row>
    <row r="321" spans="1:6" x14ac:dyDescent="0.25">
      <c r="A321" s="3" t="s">
        <v>995</v>
      </c>
      <c r="B321" s="10" t="str">
        <f>RIGHT(Table13387[[#This Row],[VR Part Number]],(LEN(Table13387[[#This Row],[VR Part Number]])-1))</f>
        <v>846397-104</v>
      </c>
      <c r="C321" s="2" t="s">
        <v>996</v>
      </c>
      <c r="D321" s="8">
        <v>3065</v>
      </c>
      <c r="E321" s="16">
        <f t="shared" si="8"/>
        <v>306.5</v>
      </c>
      <c r="F321" s="16">
        <f t="shared" si="9"/>
        <v>2758.5</v>
      </c>
    </row>
    <row r="322" spans="1:6" x14ac:dyDescent="0.25">
      <c r="A322" s="3" t="s">
        <v>997</v>
      </c>
      <c r="B322" s="10" t="str">
        <f>RIGHT(Table13387[[#This Row],[VR Part Number]],(LEN(Table13387[[#This Row],[VR Part Number]])-1))</f>
        <v>846397-105</v>
      </c>
      <c r="C322" s="2" t="s">
        <v>998</v>
      </c>
      <c r="D322" s="8">
        <v>3065</v>
      </c>
      <c r="E322" s="16">
        <f t="shared" si="8"/>
        <v>306.5</v>
      </c>
      <c r="F322" s="16">
        <f t="shared" si="9"/>
        <v>2758.5</v>
      </c>
    </row>
    <row r="323" spans="1:6" x14ac:dyDescent="0.25">
      <c r="A323" s="3" t="s">
        <v>999</v>
      </c>
      <c r="B323" s="10" t="str">
        <f>RIGHT(Table13387[[#This Row],[VR Part Number]],(LEN(Table13387[[#This Row],[VR Part Number]])-1))</f>
        <v>846397-106</v>
      </c>
      <c r="C323" s="2" t="s">
        <v>1000</v>
      </c>
      <c r="D323" s="8">
        <v>3065</v>
      </c>
      <c r="E323" s="16">
        <f t="shared" si="8"/>
        <v>306.5</v>
      </c>
      <c r="F323" s="16">
        <f t="shared" si="9"/>
        <v>2758.5</v>
      </c>
    </row>
    <row r="324" spans="1:6" x14ac:dyDescent="0.25">
      <c r="A324" s="3" t="s">
        <v>1001</v>
      </c>
      <c r="B324" s="10" t="str">
        <f>RIGHT(Table13387[[#This Row],[VR Part Number]],(LEN(Table13387[[#This Row],[VR Part Number]])-1))</f>
        <v>846397-107</v>
      </c>
      <c r="C324" s="2" t="s">
        <v>1002</v>
      </c>
      <c r="D324" s="8">
        <v>3065</v>
      </c>
      <c r="E324" s="16">
        <f t="shared" si="8"/>
        <v>306.5</v>
      </c>
      <c r="F324" s="16">
        <f t="shared" si="9"/>
        <v>2758.5</v>
      </c>
    </row>
    <row r="325" spans="1:6" x14ac:dyDescent="0.25">
      <c r="A325" s="3" t="s">
        <v>1003</v>
      </c>
      <c r="B325" s="10" t="str">
        <f>RIGHT(Table13387[[#This Row],[VR Part Number]],(LEN(Table13387[[#This Row],[VR Part Number]])-1))</f>
        <v>846397-108</v>
      </c>
      <c r="C325" s="2" t="s">
        <v>1004</v>
      </c>
      <c r="D325" s="8">
        <v>3065</v>
      </c>
      <c r="E325" s="16">
        <f t="shared" si="8"/>
        <v>306.5</v>
      </c>
      <c r="F325" s="16">
        <f t="shared" si="9"/>
        <v>2758.5</v>
      </c>
    </row>
    <row r="326" spans="1:6" x14ac:dyDescent="0.25">
      <c r="A326" s="3" t="s">
        <v>1005</v>
      </c>
      <c r="B326" s="10" t="str">
        <f>RIGHT(Table13387[[#This Row],[VR Part Number]],(LEN(Table13387[[#This Row],[VR Part Number]])-1))</f>
        <v>846397-109</v>
      </c>
      <c r="C326" s="2" t="s">
        <v>1006</v>
      </c>
      <c r="D326" s="8">
        <v>3065</v>
      </c>
      <c r="E326" s="16">
        <f t="shared" si="8"/>
        <v>306.5</v>
      </c>
      <c r="F326" s="16">
        <f t="shared" si="9"/>
        <v>2758.5</v>
      </c>
    </row>
    <row r="327" spans="1:6" x14ac:dyDescent="0.25">
      <c r="A327" s="3" t="s">
        <v>1007</v>
      </c>
      <c r="B327" s="10" t="str">
        <f>RIGHT(Table13387[[#This Row],[VR Part Number]],(LEN(Table13387[[#This Row],[VR Part Number]])-1))</f>
        <v>846397-110</v>
      </c>
      <c r="C327" s="2" t="s">
        <v>1008</v>
      </c>
      <c r="D327" s="8">
        <v>3065</v>
      </c>
      <c r="E327" s="16">
        <f t="shared" si="8"/>
        <v>306.5</v>
      </c>
      <c r="F327" s="16">
        <f t="shared" si="9"/>
        <v>2758.5</v>
      </c>
    </row>
    <row r="328" spans="1:6" x14ac:dyDescent="0.25">
      <c r="A328" s="3" t="s">
        <v>1009</v>
      </c>
      <c r="B328" s="10" t="str">
        <f>RIGHT(Table13387[[#This Row],[VR Part Number]],(LEN(Table13387[[#This Row],[VR Part Number]])-1))</f>
        <v>846397-111</v>
      </c>
      <c r="C328" s="2" t="s">
        <v>1010</v>
      </c>
      <c r="D328" s="8">
        <v>3065</v>
      </c>
      <c r="E328" s="16">
        <f t="shared" ref="E328:E391" si="10">D328*0.1</f>
        <v>306.5</v>
      </c>
      <c r="F328" s="16">
        <f t="shared" ref="F328:F391" si="11">D328-E328</f>
        <v>2758.5</v>
      </c>
    </row>
    <row r="329" spans="1:6" x14ac:dyDescent="0.25">
      <c r="A329" s="3" t="s">
        <v>1011</v>
      </c>
      <c r="B329" s="10" t="str">
        <f>RIGHT(Table13387[[#This Row],[VR Part Number]],(LEN(Table13387[[#This Row],[VR Part Number]])-1))</f>
        <v>846397-112</v>
      </c>
      <c r="C329" s="2" t="s">
        <v>1012</v>
      </c>
      <c r="D329" s="8">
        <v>3095</v>
      </c>
      <c r="E329" s="16">
        <f t="shared" si="10"/>
        <v>309.5</v>
      </c>
      <c r="F329" s="16">
        <f t="shared" si="11"/>
        <v>2785.5</v>
      </c>
    </row>
    <row r="330" spans="1:6" x14ac:dyDescent="0.25">
      <c r="A330" s="3" t="s">
        <v>1013</v>
      </c>
      <c r="B330" s="10" t="str">
        <f>RIGHT(Table13387[[#This Row],[VR Part Number]],(LEN(Table13387[[#This Row],[VR Part Number]])-1))</f>
        <v>846397-113</v>
      </c>
      <c r="C330" s="2" t="s">
        <v>1014</v>
      </c>
      <c r="D330" s="8">
        <v>3065</v>
      </c>
      <c r="E330" s="16">
        <f t="shared" si="10"/>
        <v>306.5</v>
      </c>
      <c r="F330" s="16">
        <f t="shared" si="11"/>
        <v>2758.5</v>
      </c>
    </row>
    <row r="331" spans="1:6" x14ac:dyDescent="0.25">
      <c r="A331" s="3" t="s">
        <v>1015</v>
      </c>
      <c r="B331" s="10" t="str">
        <f>RIGHT(Table13387[[#This Row],[VR Part Number]],(LEN(Table13387[[#This Row],[VR Part Number]])-1))</f>
        <v>846397-114</v>
      </c>
      <c r="C331" s="2" t="s">
        <v>1016</v>
      </c>
      <c r="D331" s="8">
        <v>3065</v>
      </c>
      <c r="E331" s="16">
        <f t="shared" si="10"/>
        <v>306.5</v>
      </c>
      <c r="F331" s="16">
        <f t="shared" si="11"/>
        <v>2758.5</v>
      </c>
    </row>
    <row r="332" spans="1:6" x14ac:dyDescent="0.25">
      <c r="A332" s="3" t="s">
        <v>1017</v>
      </c>
      <c r="B332" s="10" t="str">
        <f>RIGHT(Table13387[[#This Row],[VR Part Number]],(LEN(Table13387[[#This Row],[VR Part Number]])-1))</f>
        <v>846397-115</v>
      </c>
      <c r="C332" s="2" t="s">
        <v>1018</v>
      </c>
      <c r="D332" s="8">
        <v>3065</v>
      </c>
      <c r="E332" s="16">
        <f t="shared" si="10"/>
        <v>306.5</v>
      </c>
      <c r="F332" s="16">
        <f t="shared" si="11"/>
        <v>2758.5</v>
      </c>
    </row>
    <row r="333" spans="1:6" x14ac:dyDescent="0.25">
      <c r="A333" s="3" t="s">
        <v>1019</v>
      </c>
      <c r="B333" s="10" t="str">
        <f>RIGHT(Table13387[[#This Row],[VR Part Number]],(LEN(Table13387[[#This Row],[VR Part Number]])-1))</f>
        <v>846397-116</v>
      </c>
      <c r="C333" s="2" t="s">
        <v>1020</v>
      </c>
      <c r="D333" s="8">
        <v>3065</v>
      </c>
      <c r="E333" s="16">
        <f t="shared" si="10"/>
        <v>306.5</v>
      </c>
      <c r="F333" s="16">
        <f t="shared" si="11"/>
        <v>2758.5</v>
      </c>
    </row>
    <row r="334" spans="1:6" x14ac:dyDescent="0.25">
      <c r="A334" s="3" t="s">
        <v>1021</v>
      </c>
      <c r="B334" s="10" t="str">
        <f>RIGHT(Table13387[[#This Row],[VR Part Number]],(LEN(Table13387[[#This Row],[VR Part Number]])-1))</f>
        <v>846397-117</v>
      </c>
      <c r="C334" s="2" t="s">
        <v>1022</v>
      </c>
      <c r="D334" s="8">
        <v>3065</v>
      </c>
      <c r="E334" s="16">
        <f t="shared" si="10"/>
        <v>306.5</v>
      </c>
      <c r="F334" s="16">
        <f t="shared" si="11"/>
        <v>2758.5</v>
      </c>
    </row>
    <row r="335" spans="1:6" x14ac:dyDescent="0.25">
      <c r="A335" s="3" t="s">
        <v>1023</v>
      </c>
      <c r="B335" s="10" t="str">
        <f>RIGHT(Table13387[[#This Row],[VR Part Number]],(LEN(Table13387[[#This Row],[VR Part Number]])-1))</f>
        <v>846397-199</v>
      </c>
      <c r="C335" s="2" t="s">
        <v>1024</v>
      </c>
      <c r="D335" s="8">
        <v>4068</v>
      </c>
      <c r="E335" s="16">
        <f t="shared" si="10"/>
        <v>406.8</v>
      </c>
      <c r="F335" s="16">
        <f t="shared" si="11"/>
        <v>3661.2</v>
      </c>
    </row>
    <row r="336" spans="1:6" x14ac:dyDescent="0.25">
      <c r="A336" s="3" t="s">
        <v>1025</v>
      </c>
      <c r="B336" s="10" t="str">
        <f>RIGHT(Table13387[[#This Row],[VR Part Number]],(LEN(Table13387[[#This Row],[VR Part Number]])-1))</f>
        <v>846397-201</v>
      </c>
      <c r="C336" s="2" t="s">
        <v>1026</v>
      </c>
      <c r="D336" s="8">
        <v>2459</v>
      </c>
      <c r="E336" s="16">
        <f t="shared" si="10"/>
        <v>245.9</v>
      </c>
      <c r="F336" s="16">
        <f t="shared" si="11"/>
        <v>2213.1</v>
      </c>
    </row>
    <row r="337" spans="1:6" x14ac:dyDescent="0.25">
      <c r="A337" s="3" t="s">
        <v>1027</v>
      </c>
      <c r="B337" s="10" t="str">
        <f>RIGHT(Table13387[[#This Row],[VR Part Number]],(LEN(Table13387[[#This Row],[VR Part Number]])-1))</f>
        <v>846397-202</v>
      </c>
      <c r="C337" s="2" t="s">
        <v>1028</v>
      </c>
      <c r="D337" s="8">
        <v>2459</v>
      </c>
      <c r="E337" s="16">
        <f t="shared" si="10"/>
        <v>245.9</v>
      </c>
      <c r="F337" s="16">
        <f t="shared" si="11"/>
        <v>2213.1</v>
      </c>
    </row>
    <row r="338" spans="1:6" x14ac:dyDescent="0.25">
      <c r="A338" s="3" t="s">
        <v>1029</v>
      </c>
      <c r="B338" s="10" t="str">
        <f>RIGHT(Table13387[[#This Row],[VR Part Number]],(LEN(Table13387[[#This Row],[VR Part Number]])-1))</f>
        <v>846397-203</v>
      </c>
      <c r="C338" s="2" t="s">
        <v>1030</v>
      </c>
      <c r="D338" s="8">
        <v>2459</v>
      </c>
      <c r="E338" s="16">
        <f t="shared" si="10"/>
        <v>245.9</v>
      </c>
      <c r="F338" s="16">
        <f t="shared" si="11"/>
        <v>2213.1</v>
      </c>
    </row>
    <row r="339" spans="1:6" x14ac:dyDescent="0.25">
      <c r="A339" s="3" t="s">
        <v>1031</v>
      </c>
      <c r="B339" s="10" t="str">
        <f>RIGHT(Table13387[[#This Row],[VR Part Number]],(LEN(Table13387[[#This Row],[VR Part Number]])-1))</f>
        <v>846397-204</v>
      </c>
      <c r="C339" s="2" t="s">
        <v>1032</v>
      </c>
      <c r="D339" s="8">
        <v>2459</v>
      </c>
      <c r="E339" s="16">
        <f t="shared" si="10"/>
        <v>245.9</v>
      </c>
      <c r="F339" s="16">
        <f t="shared" si="11"/>
        <v>2213.1</v>
      </c>
    </row>
    <row r="340" spans="1:6" x14ac:dyDescent="0.25">
      <c r="A340" s="3" t="s">
        <v>1033</v>
      </c>
      <c r="B340" s="10" t="str">
        <f>RIGHT(Table13387[[#This Row],[VR Part Number]],(LEN(Table13387[[#This Row],[VR Part Number]])-1))</f>
        <v>846397-205</v>
      </c>
      <c r="C340" s="2" t="s">
        <v>1034</v>
      </c>
      <c r="D340" s="8">
        <v>2459</v>
      </c>
      <c r="E340" s="16">
        <f t="shared" si="10"/>
        <v>245.9</v>
      </c>
      <c r="F340" s="16">
        <f t="shared" si="11"/>
        <v>2213.1</v>
      </c>
    </row>
    <row r="341" spans="1:6" x14ac:dyDescent="0.25">
      <c r="A341" s="3" t="s">
        <v>1035</v>
      </c>
      <c r="B341" s="10" t="str">
        <f>RIGHT(Table13387[[#This Row],[VR Part Number]],(LEN(Table13387[[#This Row],[VR Part Number]])-1))</f>
        <v>846397-206</v>
      </c>
      <c r="C341" s="2" t="s">
        <v>1036</v>
      </c>
      <c r="D341" s="8">
        <v>2459</v>
      </c>
      <c r="E341" s="16">
        <f t="shared" si="10"/>
        <v>245.9</v>
      </c>
      <c r="F341" s="16">
        <f t="shared" si="11"/>
        <v>2213.1</v>
      </c>
    </row>
    <row r="342" spans="1:6" x14ac:dyDescent="0.25">
      <c r="A342" s="3" t="s">
        <v>1037</v>
      </c>
      <c r="B342" s="10" t="str">
        <f>RIGHT(Table13387[[#This Row],[VR Part Number]],(LEN(Table13387[[#This Row],[VR Part Number]])-1))</f>
        <v>846397-207</v>
      </c>
      <c r="C342" s="2" t="s">
        <v>1038</v>
      </c>
      <c r="D342" s="8">
        <v>2459</v>
      </c>
      <c r="E342" s="16">
        <f t="shared" si="10"/>
        <v>245.9</v>
      </c>
      <c r="F342" s="16">
        <f t="shared" si="11"/>
        <v>2213.1</v>
      </c>
    </row>
    <row r="343" spans="1:6" x14ac:dyDescent="0.25">
      <c r="A343" s="3" t="s">
        <v>1039</v>
      </c>
      <c r="B343" s="10" t="str">
        <f>RIGHT(Table13387[[#This Row],[VR Part Number]],(LEN(Table13387[[#This Row],[VR Part Number]])-1))</f>
        <v>846397-208</v>
      </c>
      <c r="C343" s="2" t="s">
        <v>1040</v>
      </c>
      <c r="D343" s="8">
        <v>2459</v>
      </c>
      <c r="E343" s="16">
        <f t="shared" si="10"/>
        <v>245.9</v>
      </c>
      <c r="F343" s="16">
        <f t="shared" si="11"/>
        <v>2213.1</v>
      </c>
    </row>
    <row r="344" spans="1:6" x14ac:dyDescent="0.25">
      <c r="A344" s="3" t="s">
        <v>1041</v>
      </c>
      <c r="B344" s="10" t="str">
        <f>RIGHT(Table13387[[#This Row],[VR Part Number]],(LEN(Table13387[[#This Row],[VR Part Number]])-1))</f>
        <v>846397-209</v>
      </c>
      <c r="C344" s="2" t="s">
        <v>1042</v>
      </c>
      <c r="D344" s="8">
        <v>2459</v>
      </c>
      <c r="E344" s="16">
        <f t="shared" si="10"/>
        <v>245.9</v>
      </c>
      <c r="F344" s="16">
        <f t="shared" si="11"/>
        <v>2213.1</v>
      </c>
    </row>
    <row r="345" spans="1:6" x14ac:dyDescent="0.25">
      <c r="A345" s="3" t="s">
        <v>1043</v>
      </c>
      <c r="B345" s="10" t="str">
        <f>RIGHT(Table13387[[#This Row],[VR Part Number]],(LEN(Table13387[[#This Row],[VR Part Number]])-1))</f>
        <v>846397-210</v>
      </c>
      <c r="C345" s="2" t="s">
        <v>1044</v>
      </c>
      <c r="D345" s="8">
        <v>2459</v>
      </c>
      <c r="E345" s="16">
        <f t="shared" si="10"/>
        <v>245.9</v>
      </c>
      <c r="F345" s="16">
        <f t="shared" si="11"/>
        <v>2213.1</v>
      </c>
    </row>
    <row r="346" spans="1:6" x14ac:dyDescent="0.25">
      <c r="A346" s="3" t="s">
        <v>1045</v>
      </c>
      <c r="B346" s="10" t="str">
        <f>RIGHT(Table13387[[#This Row],[VR Part Number]],(LEN(Table13387[[#This Row],[VR Part Number]])-1))</f>
        <v>846397-211</v>
      </c>
      <c r="C346" s="2" t="s">
        <v>1046</v>
      </c>
      <c r="D346" s="8">
        <v>2459</v>
      </c>
      <c r="E346" s="16">
        <f t="shared" si="10"/>
        <v>245.9</v>
      </c>
      <c r="F346" s="16">
        <f t="shared" si="11"/>
        <v>2213.1</v>
      </c>
    </row>
    <row r="347" spans="1:6" x14ac:dyDescent="0.25">
      <c r="A347" s="3" t="s">
        <v>1047</v>
      </c>
      <c r="B347" s="10" t="str">
        <f>RIGHT(Table13387[[#This Row],[VR Part Number]],(LEN(Table13387[[#This Row],[VR Part Number]])-1))</f>
        <v>846397-212</v>
      </c>
      <c r="C347" s="2" t="s">
        <v>1048</v>
      </c>
      <c r="D347" s="8">
        <v>2459</v>
      </c>
      <c r="E347" s="16">
        <f t="shared" si="10"/>
        <v>245.9</v>
      </c>
      <c r="F347" s="16">
        <f t="shared" si="11"/>
        <v>2213.1</v>
      </c>
    </row>
    <row r="348" spans="1:6" x14ac:dyDescent="0.25">
      <c r="A348" s="3" t="s">
        <v>1049</v>
      </c>
      <c r="B348" s="10" t="str">
        <f>RIGHT(Table13387[[#This Row],[VR Part Number]],(LEN(Table13387[[#This Row],[VR Part Number]])-1))</f>
        <v>846397-213</v>
      </c>
      <c r="C348" s="2" t="s">
        <v>1050</v>
      </c>
      <c r="D348" s="8">
        <v>2459</v>
      </c>
      <c r="E348" s="16">
        <f t="shared" si="10"/>
        <v>245.9</v>
      </c>
      <c r="F348" s="16">
        <f t="shared" si="11"/>
        <v>2213.1</v>
      </c>
    </row>
    <row r="349" spans="1:6" x14ac:dyDescent="0.25">
      <c r="A349" s="3" t="s">
        <v>1051</v>
      </c>
      <c r="B349" s="10" t="str">
        <f>RIGHT(Table13387[[#This Row],[VR Part Number]],(LEN(Table13387[[#This Row],[VR Part Number]])-1))</f>
        <v>846397-214</v>
      </c>
      <c r="C349" s="2" t="s">
        <v>1052</v>
      </c>
      <c r="D349" s="8">
        <v>2459</v>
      </c>
      <c r="E349" s="16">
        <f t="shared" si="10"/>
        <v>245.9</v>
      </c>
      <c r="F349" s="16">
        <f t="shared" si="11"/>
        <v>2213.1</v>
      </c>
    </row>
    <row r="350" spans="1:6" x14ac:dyDescent="0.25">
      <c r="A350" s="3" t="s">
        <v>1053</v>
      </c>
      <c r="B350" s="10" t="str">
        <f>RIGHT(Table13387[[#This Row],[VR Part Number]],(LEN(Table13387[[#This Row],[VR Part Number]])-1))</f>
        <v>846397-215</v>
      </c>
      <c r="C350" s="2" t="s">
        <v>1054</v>
      </c>
      <c r="D350" s="8">
        <v>2459</v>
      </c>
      <c r="E350" s="16">
        <f t="shared" si="10"/>
        <v>245.9</v>
      </c>
      <c r="F350" s="16">
        <f t="shared" si="11"/>
        <v>2213.1</v>
      </c>
    </row>
    <row r="351" spans="1:6" x14ac:dyDescent="0.25">
      <c r="A351" s="3" t="s">
        <v>1055</v>
      </c>
      <c r="B351" s="10" t="str">
        <f>RIGHT(Table13387[[#This Row],[VR Part Number]],(LEN(Table13387[[#This Row],[VR Part Number]])-1))</f>
        <v>846397-216</v>
      </c>
      <c r="C351" s="2" t="s">
        <v>1056</v>
      </c>
      <c r="D351" s="8">
        <v>2459</v>
      </c>
      <c r="E351" s="16">
        <f t="shared" si="10"/>
        <v>245.9</v>
      </c>
      <c r="F351" s="16">
        <f t="shared" si="11"/>
        <v>2213.1</v>
      </c>
    </row>
    <row r="352" spans="1:6" x14ac:dyDescent="0.25">
      <c r="A352" s="3" t="s">
        <v>1057</v>
      </c>
      <c r="B352" s="10" t="str">
        <f>RIGHT(Table13387[[#This Row],[VR Part Number]],(LEN(Table13387[[#This Row],[VR Part Number]])-1))</f>
        <v>846397-217</v>
      </c>
      <c r="C352" s="2" t="s">
        <v>1058</v>
      </c>
      <c r="D352" s="8">
        <v>2459</v>
      </c>
      <c r="E352" s="16">
        <f t="shared" si="10"/>
        <v>245.9</v>
      </c>
      <c r="F352" s="16">
        <f t="shared" si="11"/>
        <v>2213.1</v>
      </c>
    </row>
    <row r="353" spans="1:6" x14ac:dyDescent="0.25">
      <c r="A353" s="3" t="s">
        <v>1059</v>
      </c>
      <c r="B353" s="10" t="str">
        <f>RIGHT(Table13387[[#This Row],[VR Part Number]],(LEN(Table13387[[#This Row],[VR Part Number]])-1))</f>
        <v>846397-299</v>
      </c>
      <c r="C353" s="2" t="s">
        <v>1060</v>
      </c>
      <c r="D353" s="8">
        <v>3306</v>
      </c>
      <c r="E353" s="16">
        <f t="shared" si="10"/>
        <v>330.6</v>
      </c>
      <c r="F353" s="16">
        <f t="shared" si="11"/>
        <v>2975.4</v>
      </c>
    </row>
    <row r="354" spans="1:6" x14ac:dyDescent="0.25">
      <c r="A354" s="3" t="s">
        <v>1061</v>
      </c>
      <c r="B354" s="10" t="str">
        <f>RIGHT(Table13387[[#This Row],[VR Part Number]],(LEN(Table13387[[#This Row],[VR Part Number]])-1))</f>
        <v>846397-301</v>
      </c>
      <c r="C354" s="2" t="s">
        <v>1062</v>
      </c>
      <c r="D354" s="8">
        <v>2227</v>
      </c>
      <c r="E354" s="16">
        <f t="shared" si="10"/>
        <v>222.70000000000002</v>
      </c>
      <c r="F354" s="16">
        <f t="shared" si="11"/>
        <v>2004.3</v>
      </c>
    </row>
    <row r="355" spans="1:6" x14ac:dyDescent="0.25">
      <c r="A355" s="3" t="s">
        <v>1063</v>
      </c>
      <c r="B355" s="10" t="str">
        <f>RIGHT(Table13387[[#This Row],[VR Part Number]],(LEN(Table13387[[#This Row],[VR Part Number]])-1))</f>
        <v>846397-302</v>
      </c>
      <c r="C355" s="2" t="s">
        <v>1064</v>
      </c>
      <c r="D355" s="8">
        <v>2227</v>
      </c>
      <c r="E355" s="16">
        <f t="shared" si="10"/>
        <v>222.70000000000002</v>
      </c>
      <c r="F355" s="16">
        <f t="shared" si="11"/>
        <v>2004.3</v>
      </c>
    </row>
    <row r="356" spans="1:6" x14ac:dyDescent="0.25">
      <c r="A356" s="3" t="s">
        <v>1065</v>
      </c>
      <c r="B356" s="10" t="str">
        <f>RIGHT(Table13387[[#This Row],[VR Part Number]],(LEN(Table13387[[#This Row],[VR Part Number]])-1))</f>
        <v>846397-303</v>
      </c>
      <c r="C356" s="2" t="s">
        <v>1066</v>
      </c>
      <c r="D356" s="8">
        <v>2227</v>
      </c>
      <c r="E356" s="16">
        <f t="shared" si="10"/>
        <v>222.70000000000002</v>
      </c>
      <c r="F356" s="16">
        <f t="shared" si="11"/>
        <v>2004.3</v>
      </c>
    </row>
    <row r="357" spans="1:6" x14ac:dyDescent="0.25">
      <c r="A357" s="3" t="s">
        <v>1067</v>
      </c>
      <c r="B357" s="10" t="str">
        <f>RIGHT(Table13387[[#This Row],[VR Part Number]],(LEN(Table13387[[#This Row],[VR Part Number]])-1))</f>
        <v>846397-304</v>
      </c>
      <c r="C357" s="2" t="s">
        <v>1068</v>
      </c>
      <c r="D357" s="8">
        <v>2227</v>
      </c>
      <c r="E357" s="16">
        <f t="shared" si="10"/>
        <v>222.70000000000002</v>
      </c>
      <c r="F357" s="16">
        <f t="shared" si="11"/>
        <v>2004.3</v>
      </c>
    </row>
    <row r="358" spans="1:6" x14ac:dyDescent="0.25">
      <c r="A358" s="3" t="s">
        <v>1069</v>
      </c>
      <c r="B358" s="10" t="str">
        <f>RIGHT(Table13387[[#This Row],[VR Part Number]],(LEN(Table13387[[#This Row],[VR Part Number]])-1))</f>
        <v>846397-305</v>
      </c>
      <c r="C358" s="2" t="s">
        <v>1070</v>
      </c>
      <c r="D358" s="8">
        <v>2227</v>
      </c>
      <c r="E358" s="16">
        <f t="shared" si="10"/>
        <v>222.70000000000002</v>
      </c>
      <c r="F358" s="16">
        <f t="shared" si="11"/>
        <v>2004.3</v>
      </c>
    </row>
    <row r="359" spans="1:6" x14ac:dyDescent="0.25">
      <c r="A359" s="3" t="s">
        <v>1071</v>
      </c>
      <c r="B359" s="10" t="str">
        <f>RIGHT(Table13387[[#This Row],[VR Part Number]],(LEN(Table13387[[#This Row],[VR Part Number]])-1))</f>
        <v>846397-306</v>
      </c>
      <c r="C359" s="2" t="s">
        <v>1072</v>
      </c>
      <c r="D359" s="8">
        <v>2227</v>
      </c>
      <c r="E359" s="16">
        <f t="shared" si="10"/>
        <v>222.70000000000002</v>
      </c>
      <c r="F359" s="16">
        <f t="shared" si="11"/>
        <v>2004.3</v>
      </c>
    </row>
    <row r="360" spans="1:6" x14ac:dyDescent="0.25">
      <c r="A360" s="3" t="s">
        <v>1073</v>
      </c>
      <c r="B360" s="10" t="str">
        <f>RIGHT(Table13387[[#This Row],[VR Part Number]],(LEN(Table13387[[#This Row],[VR Part Number]])-1))</f>
        <v>846397-307</v>
      </c>
      <c r="C360" s="2" t="s">
        <v>1074</v>
      </c>
      <c r="D360" s="8">
        <v>2227</v>
      </c>
      <c r="E360" s="16">
        <f t="shared" si="10"/>
        <v>222.70000000000002</v>
      </c>
      <c r="F360" s="16">
        <f t="shared" si="11"/>
        <v>2004.3</v>
      </c>
    </row>
    <row r="361" spans="1:6" x14ac:dyDescent="0.25">
      <c r="A361" s="3" t="s">
        <v>1075</v>
      </c>
      <c r="B361" s="10" t="str">
        <f>RIGHT(Table13387[[#This Row],[VR Part Number]],(LEN(Table13387[[#This Row],[VR Part Number]])-1))</f>
        <v>846397-308</v>
      </c>
      <c r="C361" s="2" t="s">
        <v>1076</v>
      </c>
      <c r="D361" s="8">
        <v>2227</v>
      </c>
      <c r="E361" s="16">
        <f t="shared" si="10"/>
        <v>222.70000000000002</v>
      </c>
      <c r="F361" s="16">
        <f t="shared" si="11"/>
        <v>2004.3</v>
      </c>
    </row>
    <row r="362" spans="1:6" x14ac:dyDescent="0.25">
      <c r="A362" s="3" t="s">
        <v>1077</v>
      </c>
      <c r="B362" s="10" t="str">
        <f>RIGHT(Table13387[[#This Row],[VR Part Number]],(LEN(Table13387[[#This Row],[VR Part Number]])-1))</f>
        <v>846397-309</v>
      </c>
      <c r="C362" s="2" t="s">
        <v>1078</v>
      </c>
      <c r="D362" s="8">
        <v>2227</v>
      </c>
      <c r="E362" s="16">
        <f t="shared" si="10"/>
        <v>222.70000000000002</v>
      </c>
      <c r="F362" s="16">
        <f t="shared" si="11"/>
        <v>2004.3</v>
      </c>
    </row>
    <row r="363" spans="1:6" x14ac:dyDescent="0.25">
      <c r="A363" s="3" t="s">
        <v>1079</v>
      </c>
      <c r="B363" s="10" t="str">
        <f>RIGHT(Table13387[[#This Row],[VR Part Number]],(LEN(Table13387[[#This Row],[VR Part Number]])-1))</f>
        <v>846397-310</v>
      </c>
      <c r="C363" s="2" t="s">
        <v>1080</v>
      </c>
      <c r="D363" s="8">
        <v>2227</v>
      </c>
      <c r="E363" s="16">
        <f t="shared" si="10"/>
        <v>222.70000000000002</v>
      </c>
      <c r="F363" s="16">
        <f t="shared" si="11"/>
        <v>2004.3</v>
      </c>
    </row>
    <row r="364" spans="1:6" x14ac:dyDescent="0.25">
      <c r="A364" s="3" t="s">
        <v>1081</v>
      </c>
      <c r="B364" s="10" t="str">
        <f>RIGHT(Table13387[[#This Row],[VR Part Number]],(LEN(Table13387[[#This Row],[VR Part Number]])-1))</f>
        <v>846397-311</v>
      </c>
      <c r="C364" s="2" t="s">
        <v>1082</v>
      </c>
      <c r="D364" s="8">
        <v>2227</v>
      </c>
      <c r="E364" s="16">
        <f t="shared" si="10"/>
        <v>222.70000000000002</v>
      </c>
      <c r="F364" s="16">
        <f t="shared" si="11"/>
        <v>2004.3</v>
      </c>
    </row>
    <row r="365" spans="1:6" x14ac:dyDescent="0.25">
      <c r="A365" s="3" t="s">
        <v>1083</v>
      </c>
      <c r="B365" s="10" t="str">
        <f>RIGHT(Table13387[[#This Row],[VR Part Number]],(LEN(Table13387[[#This Row],[VR Part Number]])-1))</f>
        <v>846397-312</v>
      </c>
      <c r="C365" s="2" t="s">
        <v>1084</v>
      </c>
      <c r="D365" s="8">
        <v>2227</v>
      </c>
      <c r="E365" s="16">
        <f t="shared" si="10"/>
        <v>222.70000000000002</v>
      </c>
      <c r="F365" s="16">
        <f t="shared" si="11"/>
        <v>2004.3</v>
      </c>
    </row>
    <row r="366" spans="1:6" x14ac:dyDescent="0.25">
      <c r="A366" s="3" t="s">
        <v>1085</v>
      </c>
      <c r="B366" s="10" t="str">
        <f>RIGHT(Table13387[[#This Row],[VR Part Number]],(LEN(Table13387[[#This Row],[VR Part Number]])-1))</f>
        <v>846397-313</v>
      </c>
      <c r="C366" s="2" t="s">
        <v>1086</v>
      </c>
      <c r="D366" s="8">
        <v>2227</v>
      </c>
      <c r="E366" s="16">
        <f t="shared" si="10"/>
        <v>222.70000000000002</v>
      </c>
      <c r="F366" s="16">
        <f t="shared" si="11"/>
        <v>2004.3</v>
      </c>
    </row>
    <row r="367" spans="1:6" x14ac:dyDescent="0.25">
      <c r="A367" s="3" t="s">
        <v>1087</v>
      </c>
      <c r="B367" s="10" t="str">
        <f>RIGHT(Table13387[[#This Row],[VR Part Number]],(LEN(Table13387[[#This Row],[VR Part Number]])-1))</f>
        <v>846397-314</v>
      </c>
      <c r="C367" s="2" t="s">
        <v>1088</v>
      </c>
      <c r="D367" s="8">
        <v>2227</v>
      </c>
      <c r="E367" s="16">
        <f t="shared" si="10"/>
        <v>222.70000000000002</v>
      </c>
      <c r="F367" s="16">
        <f t="shared" si="11"/>
        <v>2004.3</v>
      </c>
    </row>
    <row r="368" spans="1:6" x14ac:dyDescent="0.25">
      <c r="A368" s="3" t="s">
        <v>1089</v>
      </c>
      <c r="B368" s="10" t="str">
        <f>RIGHT(Table13387[[#This Row],[VR Part Number]],(LEN(Table13387[[#This Row],[VR Part Number]])-1))</f>
        <v>846397-315</v>
      </c>
      <c r="C368" s="2" t="s">
        <v>1090</v>
      </c>
      <c r="D368" s="8">
        <v>2227</v>
      </c>
      <c r="E368" s="16">
        <f t="shared" si="10"/>
        <v>222.70000000000002</v>
      </c>
      <c r="F368" s="16">
        <f t="shared" si="11"/>
        <v>2004.3</v>
      </c>
    </row>
    <row r="369" spans="1:6" x14ac:dyDescent="0.25">
      <c r="A369" s="3" t="s">
        <v>1091</v>
      </c>
      <c r="B369" s="10" t="str">
        <f>RIGHT(Table13387[[#This Row],[VR Part Number]],(LEN(Table13387[[#This Row],[VR Part Number]])-1))</f>
        <v>846397-316</v>
      </c>
      <c r="C369" s="2" t="s">
        <v>1092</v>
      </c>
      <c r="D369" s="8">
        <v>2227</v>
      </c>
      <c r="E369" s="16">
        <f t="shared" si="10"/>
        <v>222.70000000000002</v>
      </c>
      <c r="F369" s="16">
        <f t="shared" si="11"/>
        <v>2004.3</v>
      </c>
    </row>
    <row r="370" spans="1:6" x14ac:dyDescent="0.25">
      <c r="A370" s="3" t="s">
        <v>1093</v>
      </c>
      <c r="B370" s="10" t="str">
        <f>RIGHT(Table13387[[#This Row],[VR Part Number]],(LEN(Table13387[[#This Row],[VR Part Number]])-1))</f>
        <v>846397-317</v>
      </c>
      <c r="C370" s="2" t="s">
        <v>1094</v>
      </c>
      <c r="D370" s="8">
        <v>2227</v>
      </c>
      <c r="E370" s="16">
        <f t="shared" si="10"/>
        <v>222.70000000000002</v>
      </c>
      <c r="F370" s="16">
        <f t="shared" si="11"/>
        <v>2004.3</v>
      </c>
    </row>
    <row r="371" spans="1:6" x14ac:dyDescent="0.25">
      <c r="A371" s="3" t="s">
        <v>1095</v>
      </c>
      <c r="B371" s="10" t="str">
        <f>RIGHT(Table13387[[#This Row],[VR Part Number]],(LEN(Table13387[[#This Row],[VR Part Number]])-1))</f>
        <v>846397-399</v>
      </c>
      <c r="C371" s="2" t="s">
        <v>1096</v>
      </c>
      <c r="D371" s="8">
        <v>3008</v>
      </c>
      <c r="E371" s="16">
        <f t="shared" si="10"/>
        <v>300.8</v>
      </c>
      <c r="F371" s="16">
        <f t="shared" si="11"/>
        <v>2707.2</v>
      </c>
    </row>
    <row r="372" spans="1:6" x14ac:dyDescent="0.25">
      <c r="A372" s="3" t="s">
        <v>1097</v>
      </c>
      <c r="B372" s="10" t="str">
        <f>RIGHT(Table13387[[#This Row],[VR Part Number]],(LEN(Table13387[[#This Row],[VR Part Number]])-1))</f>
        <v>846397-401</v>
      </c>
      <c r="C372" s="2" t="s">
        <v>1098</v>
      </c>
      <c r="D372" s="8">
        <v>3065</v>
      </c>
      <c r="E372" s="16">
        <f t="shared" si="10"/>
        <v>306.5</v>
      </c>
      <c r="F372" s="16">
        <f t="shared" si="11"/>
        <v>2758.5</v>
      </c>
    </row>
    <row r="373" spans="1:6" x14ac:dyDescent="0.25">
      <c r="A373" s="3" t="s">
        <v>1099</v>
      </c>
      <c r="B373" s="10" t="str">
        <f>RIGHT(Table13387[[#This Row],[VR Part Number]],(LEN(Table13387[[#This Row],[VR Part Number]])-1))</f>
        <v>846397-402</v>
      </c>
      <c r="C373" s="2" t="s">
        <v>1100</v>
      </c>
      <c r="D373" s="8">
        <v>3065</v>
      </c>
      <c r="E373" s="16">
        <f t="shared" si="10"/>
        <v>306.5</v>
      </c>
      <c r="F373" s="16">
        <f t="shared" si="11"/>
        <v>2758.5</v>
      </c>
    </row>
    <row r="374" spans="1:6" x14ac:dyDescent="0.25">
      <c r="A374" s="3" t="s">
        <v>1101</v>
      </c>
      <c r="B374" s="10" t="str">
        <f>RIGHT(Table13387[[#This Row],[VR Part Number]],(LEN(Table13387[[#This Row],[VR Part Number]])-1))</f>
        <v>846397-403</v>
      </c>
      <c r="C374" s="2" t="s">
        <v>1102</v>
      </c>
      <c r="D374" s="8">
        <v>3065</v>
      </c>
      <c r="E374" s="16">
        <f t="shared" si="10"/>
        <v>306.5</v>
      </c>
      <c r="F374" s="16">
        <f t="shared" si="11"/>
        <v>2758.5</v>
      </c>
    </row>
    <row r="375" spans="1:6" x14ac:dyDescent="0.25">
      <c r="A375" s="3" t="s">
        <v>1103</v>
      </c>
      <c r="B375" s="10" t="str">
        <f>RIGHT(Table13387[[#This Row],[VR Part Number]],(LEN(Table13387[[#This Row],[VR Part Number]])-1))</f>
        <v>846397-404</v>
      </c>
      <c r="C375" s="2" t="s">
        <v>1104</v>
      </c>
      <c r="D375" s="8">
        <v>3065</v>
      </c>
      <c r="E375" s="16">
        <f t="shared" si="10"/>
        <v>306.5</v>
      </c>
      <c r="F375" s="16">
        <f t="shared" si="11"/>
        <v>2758.5</v>
      </c>
    </row>
    <row r="376" spans="1:6" x14ac:dyDescent="0.25">
      <c r="A376" s="3" t="s">
        <v>1105</v>
      </c>
      <c r="B376" s="10" t="str">
        <f>RIGHT(Table13387[[#This Row],[VR Part Number]],(LEN(Table13387[[#This Row],[VR Part Number]])-1))</f>
        <v>846397-405</v>
      </c>
      <c r="C376" s="2" t="s">
        <v>1106</v>
      </c>
      <c r="D376" s="8">
        <v>3065</v>
      </c>
      <c r="E376" s="16">
        <f t="shared" si="10"/>
        <v>306.5</v>
      </c>
      <c r="F376" s="16">
        <f t="shared" si="11"/>
        <v>2758.5</v>
      </c>
    </row>
    <row r="377" spans="1:6" x14ac:dyDescent="0.25">
      <c r="A377" s="3" t="s">
        <v>1107</v>
      </c>
      <c r="B377" s="10" t="str">
        <f>RIGHT(Table13387[[#This Row],[VR Part Number]],(LEN(Table13387[[#This Row],[VR Part Number]])-1))</f>
        <v>846397-406</v>
      </c>
      <c r="C377" s="2" t="s">
        <v>1108</v>
      </c>
      <c r="D377" s="8">
        <v>3065</v>
      </c>
      <c r="E377" s="16">
        <f t="shared" si="10"/>
        <v>306.5</v>
      </c>
      <c r="F377" s="16">
        <f t="shared" si="11"/>
        <v>2758.5</v>
      </c>
    </row>
    <row r="378" spans="1:6" x14ac:dyDescent="0.25">
      <c r="A378" s="3" t="s">
        <v>1109</v>
      </c>
      <c r="B378" s="10" t="str">
        <f>RIGHT(Table13387[[#This Row],[VR Part Number]],(LEN(Table13387[[#This Row],[VR Part Number]])-1))</f>
        <v>846397-407</v>
      </c>
      <c r="C378" s="2" t="s">
        <v>1110</v>
      </c>
      <c r="D378" s="8">
        <v>3065</v>
      </c>
      <c r="E378" s="16">
        <f t="shared" si="10"/>
        <v>306.5</v>
      </c>
      <c r="F378" s="16">
        <f t="shared" si="11"/>
        <v>2758.5</v>
      </c>
    </row>
    <row r="379" spans="1:6" x14ac:dyDescent="0.25">
      <c r="A379" s="3" t="s">
        <v>1111</v>
      </c>
      <c r="B379" s="10" t="str">
        <f>RIGHT(Table13387[[#This Row],[VR Part Number]],(LEN(Table13387[[#This Row],[VR Part Number]])-1))</f>
        <v>846397-408</v>
      </c>
      <c r="C379" s="2" t="s">
        <v>1112</v>
      </c>
      <c r="D379" s="8">
        <v>3065</v>
      </c>
      <c r="E379" s="16">
        <f t="shared" si="10"/>
        <v>306.5</v>
      </c>
      <c r="F379" s="16">
        <f t="shared" si="11"/>
        <v>2758.5</v>
      </c>
    </row>
    <row r="380" spans="1:6" x14ac:dyDescent="0.25">
      <c r="A380" s="3" t="s">
        <v>1113</v>
      </c>
      <c r="B380" s="10" t="str">
        <f>RIGHT(Table13387[[#This Row],[VR Part Number]],(LEN(Table13387[[#This Row],[VR Part Number]])-1))</f>
        <v>846397-409</v>
      </c>
      <c r="C380" s="2" t="s">
        <v>1114</v>
      </c>
      <c r="D380" s="8">
        <v>3065</v>
      </c>
      <c r="E380" s="16">
        <f t="shared" si="10"/>
        <v>306.5</v>
      </c>
      <c r="F380" s="16">
        <f t="shared" si="11"/>
        <v>2758.5</v>
      </c>
    </row>
    <row r="381" spans="1:6" x14ac:dyDescent="0.25">
      <c r="A381" s="3" t="s">
        <v>1115</v>
      </c>
      <c r="B381" s="10" t="str">
        <f>RIGHT(Table13387[[#This Row],[VR Part Number]],(LEN(Table13387[[#This Row],[VR Part Number]])-1))</f>
        <v>846397-410</v>
      </c>
      <c r="C381" s="2" t="s">
        <v>1116</v>
      </c>
      <c r="D381" s="8">
        <v>3065</v>
      </c>
      <c r="E381" s="16">
        <f t="shared" si="10"/>
        <v>306.5</v>
      </c>
      <c r="F381" s="16">
        <f t="shared" si="11"/>
        <v>2758.5</v>
      </c>
    </row>
    <row r="382" spans="1:6" x14ac:dyDescent="0.25">
      <c r="A382" s="3" t="s">
        <v>1117</v>
      </c>
      <c r="B382" s="10" t="str">
        <f>RIGHT(Table13387[[#This Row],[VR Part Number]],(LEN(Table13387[[#This Row],[VR Part Number]])-1))</f>
        <v>846397-411</v>
      </c>
      <c r="C382" s="2" t="s">
        <v>1118</v>
      </c>
      <c r="D382" s="8">
        <v>3065</v>
      </c>
      <c r="E382" s="16">
        <f t="shared" si="10"/>
        <v>306.5</v>
      </c>
      <c r="F382" s="16">
        <f t="shared" si="11"/>
        <v>2758.5</v>
      </c>
    </row>
    <row r="383" spans="1:6" x14ac:dyDescent="0.25">
      <c r="A383" s="3" t="s">
        <v>1119</v>
      </c>
      <c r="B383" s="10" t="str">
        <f>RIGHT(Table13387[[#This Row],[VR Part Number]],(LEN(Table13387[[#This Row],[VR Part Number]])-1))</f>
        <v>846397-412</v>
      </c>
      <c r="C383" s="2" t="s">
        <v>1120</v>
      </c>
      <c r="D383" s="8">
        <v>3065</v>
      </c>
      <c r="E383" s="16">
        <f t="shared" si="10"/>
        <v>306.5</v>
      </c>
      <c r="F383" s="16">
        <f t="shared" si="11"/>
        <v>2758.5</v>
      </c>
    </row>
    <row r="384" spans="1:6" x14ac:dyDescent="0.25">
      <c r="A384" s="3" t="s">
        <v>1121</v>
      </c>
      <c r="B384" s="10" t="str">
        <f>RIGHT(Table13387[[#This Row],[VR Part Number]],(LEN(Table13387[[#This Row],[VR Part Number]])-1))</f>
        <v>846397-413</v>
      </c>
      <c r="C384" s="2" t="s">
        <v>1122</v>
      </c>
      <c r="D384" s="8">
        <v>3065</v>
      </c>
      <c r="E384" s="16">
        <f t="shared" si="10"/>
        <v>306.5</v>
      </c>
      <c r="F384" s="16">
        <f t="shared" si="11"/>
        <v>2758.5</v>
      </c>
    </row>
    <row r="385" spans="1:6" x14ac:dyDescent="0.25">
      <c r="A385" s="3" t="s">
        <v>1123</v>
      </c>
      <c r="B385" s="10" t="str">
        <f>RIGHT(Table13387[[#This Row],[VR Part Number]],(LEN(Table13387[[#This Row],[VR Part Number]])-1))</f>
        <v>846397-414</v>
      </c>
      <c r="C385" s="2" t="s">
        <v>1124</v>
      </c>
      <c r="D385" s="8">
        <v>3065</v>
      </c>
      <c r="E385" s="16">
        <f t="shared" si="10"/>
        <v>306.5</v>
      </c>
      <c r="F385" s="16">
        <f t="shared" si="11"/>
        <v>2758.5</v>
      </c>
    </row>
    <row r="386" spans="1:6" x14ac:dyDescent="0.25">
      <c r="A386" s="3" t="s">
        <v>1125</v>
      </c>
      <c r="B386" s="10" t="str">
        <f>RIGHT(Table13387[[#This Row],[VR Part Number]],(LEN(Table13387[[#This Row],[VR Part Number]])-1))</f>
        <v>846397-415</v>
      </c>
      <c r="C386" s="2" t="s">
        <v>1126</v>
      </c>
      <c r="D386" s="8">
        <v>3065</v>
      </c>
      <c r="E386" s="16">
        <f t="shared" si="10"/>
        <v>306.5</v>
      </c>
      <c r="F386" s="16">
        <f t="shared" si="11"/>
        <v>2758.5</v>
      </c>
    </row>
    <row r="387" spans="1:6" x14ac:dyDescent="0.25">
      <c r="A387" s="3" t="s">
        <v>1127</v>
      </c>
      <c r="B387" s="10" t="str">
        <f>RIGHT(Table13387[[#This Row],[VR Part Number]],(LEN(Table13387[[#This Row],[VR Part Number]])-1))</f>
        <v>846397-416</v>
      </c>
      <c r="C387" s="2" t="s">
        <v>1128</v>
      </c>
      <c r="D387" s="8">
        <v>3065</v>
      </c>
      <c r="E387" s="16">
        <f t="shared" si="10"/>
        <v>306.5</v>
      </c>
      <c r="F387" s="16">
        <f t="shared" si="11"/>
        <v>2758.5</v>
      </c>
    </row>
    <row r="388" spans="1:6" x14ac:dyDescent="0.25">
      <c r="A388" s="3" t="s">
        <v>1129</v>
      </c>
      <c r="B388" s="10" t="str">
        <f>RIGHT(Table13387[[#This Row],[VR Part Number]],(LEN(Table13387[[#This Row],[VR Part Number]])-1))</f>
        <v>846397-417</v>
      </c>
      <c r="C388" s="2" t="s">
        <v>1130</v>
      </c>
      <c r="D388" s="8">
        <v>3065</v>
      </c>
      <c r="E388" s="16">
        <f t="shared" si="10"/>
        <v>306.5</v>
      </c>
      <c r="F388" s="16">
        <f t="shared" si="11"/>
        <v>2758.5</v>
      </c>
    </row>
    <row r="389" spans="1:6" x14ac:dyDescent="0.25">
      <c r="A389" s="3" t="s">
        <v>1131</v>
      </c>
      <c r="B389" s="10" t="str">
        <f>RIGHT(Table13387[[#This Row],[VR Part Number]],(LEN(Table13387[[#This Row],[VR Part Number]])-1))</f>
        <v>846397-499</v>
      </c>
      <c r="C389" s="2" t="s">
        <v>1132</v>
      </c>
      <c r="D389" s="8">
        <v>4068</v>
      </c>
      <c r="E389" s="16">
        <f t="shared" si="10"/>
        <v>406.8</v>
      </c>
      <c r="F389" s="16">
        <f t="shared" si="11"/>
        <v>3661.2</v>
      </c>
    </row>
    <row r="390" spans="1:6" x14ac:dyDescent="0.25">
      <c r="A390" s="3" t="s">
        <v>1133</v>
      </c>
      <c r="B390" s="10" t="str">
        <f>RIGHT(Table13387[[#This Row],[VR Part Number]],(LEN(Table13387[[#This Row],[VR Part Number]])-1))</f>
        <v>846397-501</v>
      </c>
      <c r="C390" s="2" t="s">
        <v>1134</v>
      </c>
      <c r="D390" s="8">
        <v>2459</v>
      </c>
      <c r="E390" s="16">
        <f t="shared" si="10"/>
        <v>245.9</v>
      </c>
      <c r="F390" s="16">
        <f t="shared" si="11"/>
        <v>2213.1</v>
      </c>
    </row>
    <row r="391" spans="1:6" x14ac:dyDescent="0.25">
      <c r="A391" s="3" t="s">
        <v>1135</v>
      </c>
      <c r="B391" s="10" t="str">
        <f>RIGHT(Table13387[[#This Row],[VR Part Number]],(LEN(Table13387[[#This Row],[VR Part Number]])-1))</f>
        <v>846397-502</v>
      </c>
      <c r="C391" s="2" t="s">
        <v>1136</v>
      </c>
      <c r="D391" s="8">
        <v>2459</v>
      </c>
      <c r="E391" s="16">
        <f t="shared" si="10"/>
        <v>245.9</v>
      </c>
      <c r="F391" s="16">
        <f t="shared" si="11"/>
        <v>2213.1</v>
      </c>
    </row>
    <row r="392" spans="1:6" x14ac:dyDescent="0.25">
      <c r="A392" s="3" t="s">
        <v>1137</v>
      </c>
      <c r="B392" s="10" t="str">
        <f>RIGHT(Table13387[[#This Row],[VR Part Number]],(LEN(Table13387[[#This Row],[VR Part Number]])-1))</f>
        <v>846397-503</v>
      </c>
      <c r="C392" s="2" t="s">
        <v>1138</v>
      </c>
      <c r="D392" s="8">
        <v>2459</v>
      </c>
      <c r="E392" s="16">
        <f t="shared" ref="E392:E455" si="12">D392*0.1</f>
        <v>245.9</v>
      </c>
      <c r="F392" s="16">
        <f t="shared" ref="F392:F455" si="13">D392-E392</f>
        <v>2213.1</v>
      </c>
    </row>
    <row r="393" spans="1:6" x14ac:dyDescent="0.25">
      <c r="A393" s="3" t="s">
        <v>1139</v>
      </c>
      <c r="B393" s="10" t="str">
        <f>RIGHT(Table13387[[#This Row],[VR Part Number]],(LEN(Table13387[[#This Row],[VR Part Number]])-1))</f>
        <v>846397-504</v>
      </c>
      <c r="C393" s="2" t="s">
        <v>1140</v>
      </c>
      <c r="D393" s="8">
        <v>2459</v>
      </c>
      <c r="E393" s="16">
        <f t="shared" si="12"/>
        <v>245.9</v>
      </c>
      <c r="F393" s="16">
        <f t="shared" si="13"/>
        <v>2213.1</v>
      </c>
    </row>
    <row r="394" spans="1:6" x14ac:dyDescent="0.25">
      <c r="A394" s="3" t="s">
        <v>1141</v>
      </c>
      <c r="B394" s="10" t="str">
        <f>RIGHT(Table13387[[#This Row],[VR Part Number]],(LEN(Table13387[[#This Row],[VR Part Number]])-1))</f>
        <v>846397-505</v>
      </c>
      <c r="C394" s="2" t="s">
        <v>1142</v>
      </c>
      <c r="D394" s="8">
        <v>2459</v>
      </c>
      <c r="E394" s="16">
        <f t="shared" si="12"/>
        <v>245.9</v>
      </c>
      <c r="F394" s="16">
        <f t="shared" si="13"/>
        <v>2213.1</v>
      </c>
    </row>
    <row r="395" spans="1:6" x14ac:dyDescent="0.25">
      <c r="A395" s="3" t="s">
        <v>1143</v>
      </c>
      <c r="B395" s="10" t="str">
        <f>RIGHT(Table13387[[#This Row],[VR Part Number]],(LEN(Table13387[[#This Row],[VR Part Number]])-1))</f>
        <v>846397-506</v>
      </c>
      <c r="C395" s="2" t="s">
        <v>1144</v>
      </c>
      <c r="D395" s="8">
        <v>2459</v>
      </c>
      <c r="E395" s="16">
        <f t="shared" si="12"/>
        <v>245.9</v>
      </c>
      <c r="F395" s="16">
        <f t="shared" si="13"/>
        <v>2213.1</v>
      </c>
    </row>
    <row r="396" spans="1:6" x14ac:dyDescent="0.25">
      <c r="A396" s="3" t="s">
        <v>1145</v>
      </c>
      <c r="B396" s="10" t="str">
        <f>RIGHT(Table13387[[#This Row],[VR Part Number]],(LEN(Table13387[[#This Row],[VR Part Number]])-1))</f>
        <v>846397-507</v>
      </c>
      <c r="C396" s="2" t="s">
        <v>1146</v>
      </c>
      <c r="D396" s="8">
        <v>2459</v>
      </c>
      <c r="E396" s="16">
        <f t="shared" si="12"/>
        <v>245.9</v>
      </c>
      <c r="F396" s="16">
        <f t="shared" si="13"/>
        <v>2213.1</v>
      </c>
    </row>
    <row r="397" spans="1:6" x14ac:dyDescent="0.25">
      <c r="A397" s="3" t="s">
        <v>1147</v>
      </c>
      <c r="B397" s="10" t="str">
        <f>RIGHT(Table13387[[#This Row],[VR Part Number]],(LEN(Table13387[[#This Row],[VR Part Number]])-1))</f>
        <v>846397-508</v>
      </c>
      <c r="C397" s="2" t="s">
        <v>1148</v>
      </c>
      <c r="D397" s="8">
        <v>2459</v>
      </c>
      <c r="E397" s="16">
        <f t="shared" si="12"/>
        <v>245.9</v>
      </c>
      <c r="F397" s="16">
        <f t="shared" si="13"/>
        <v>2213.1</v>
      </c>
    </row>
    <row r="398" spans="1:6" x14ac:dyDescent="0.25">
      <c r="A398" s="3" t="s">
        <v>1149</v>
      </c>
      <c r="B398" s="10" t="str">
        <f>RIGHT(Table13387[[#This Row],[VR Part Number]],(LEN(Table13387[[#This Row],[VR Part Number]])-1))</f>
        <v>846397-509</v>
      </c>
      <c r="C398" s="2" t="s">
        <v>1150</v>
      </c>
      <c r="D398" s="8">
        <v>2459</v>
      </c>
      <c r="E398" s="16">
        <f t="shared" si="12"/>
        <v>245.9</v>
      </c>
      <c r="F398" s="16">
        <f t="shared" si="13"/>
        <v>2213.1</v>
      </c>
    </row>
    <row r="399" spans="1:6" x14ac:dyDescent="0.25">
      <c r="A399" s="3" t="s">
        <v>1151</v>
      </c>
      <c r="B399" s="10" t="str">
        <f>RIGHT(Table13387[[#This Row],[VR Part Number]],(LEN(Table13387[[#This Row],[VR Part Number]])-1))</f>
        <v>846397-510</v>
      </c>
      <c r="C399" s="2" t="s">
        <v>1152</v>
      </c>
      <c r="D399" s="8">
        <v>2459</v>
      </c>
      <c r="E399" s="16">
        <f t="shared" si="12"/>
        <v>245.9</v>
      </c>
      <c r="F399" s="16">
        <f t="shared" si="13"/>
        <v>2213.1</v>
      </c>
    </row>
    <row r="400" spans="1:6" x14ac:dyDescent="0.25">
      <c r="A400" s="3" t="s">
        <v>1153</v>
      </c>
      <c r="B400" s="10" t="str">
        <f>RIGHT(Table13387[[#This Row],[VR Part Number]],(LEN(Table13387[[#This Row],[VR Part Number]])-1))</f>
        <v>846397-511</v>
      </c>
      <c r="C400" s="2" t="s">
        <v>1154</v>
      </c>
      <c r="D400" s="8">
        <v>2459</v>
      </c>
      <c r="E400" s="16">
        <f t="shared" si="12"/>
        <v>245.9</v>
      </c>
      <c r="F400" s="16">
        <f t="shared" si="13"/>
        <v>2213.1</v>
      </c>
    </row>
    <row r="401" spans="1:6" x14ac:dyDescent="0.25">
      <c r="A401" s="3" t="s">
        <v>1155</v>
      </c>
      <c r="B401" s="10" t="str">
        <f>RIGHT(Table13387[[#This Row],[VR Part Number]],(LEN(Table13387[[#This Row],[VR Part Number]])-1))</f>
        <v>846397-512</v>
      </c>
      <c r="C401" s="2" t="s">
        <v>1156</v>
      </c>
      <c r="D401" s="8">
        <v>2459</v>
      </c>
      <c r="E401" s="16">
        <f t="shared" si="12"/>
        <v>245.9</v>
      </c>
      <c r="F401" s="16">
        <f t="shared" si="13"/>
        <v>2213.1</v>
      </c>
    </row>
    <row r="402" spans="1:6" x14ac:dyDescent="0.25">
      <c r="A402" s="3" t="s">
        <v>1157</v>
      </c>
      <c r="B402" s="10" t="str">
        <f>RIGHT(Table13387[[#This Row],[VR Part Number]],(LEN(Table13387[[#This Row],[VR Part Number]])-1))</f>
        <v>846397-513</v>
      </c>
      <c r="C402" s="2" t="s">
        <v>1158</v>
      </c>
      <c r="D402" s="8">
        <v>2459</v>
      </c>
      <c r="E402" s="16">
        <f t="shared" si="12"/>
        <v>245.9</v>
      </c>
      <c r="F402" s="16">
        <f t="shared" si="13"/>
        <v>2213.1</v>
      </c>
    </row>
    <row r="403" spans="1:6" x14ac:dyDescent="0.25">
      <c r="A403" s="3" t="s">
        <v>1159</v>
      </c>
      <c r="B403" s="10" t="str">
        <f>RIGHT(Table13387[[#This Row],[VR Part Number]],(LEN(Table13387[[#This Row],[VR Part Number]])-1))</f>
        <v>846397-514</v>
      </c>
      <c r="C403" s="2" t="s">
        <v>1160</v>
      </c>
      <c r="D403" s="8">
        <v>2459</v>
      </c>
      <c r="E403" s="16">
        <f t="shared" si="12"/>
        <v>245.9</v>
      </c>
      <c r="F403" s="16">
        <f t="shared" si="13"/>
        <v>2213.1</v>
      </c>
    </row>
    <row r="404" spans="1:6" x14ac:dyDescent="0.25">
      <c r="A404" s="3" t="s">
        <v>1161</v>
      </c>
      <c r="B404" s="10" t="str">
        <f>RIGHT(Table13387[[#This Row],[VR Part Number]],(LEN(Table13387[[#This Row],[VR Part Number]])-1))</f>
        <v>846397-515</v>
      </c>
      <c r="C404" s="2" t="s">
        <v>1162</v>
      </c>
      <c r="D404" s="8">
        <v>2459</v>
      </c>
      <c r="E404" s="16">
        <f t="shared" si="12"/>
        <v>245.9</v>
      </c>
      <c r="F404" s="16">
        <f t="shared" si="13"/>
        <v>2213.1</v>
      </c>
    </row>
    <row r="405" spans="1:6" x14ac:dyDescent="0.25">
      <c r="A405" s="3" t="s">
        <v>1163</v>
      </c>
      <c r="B405" s="10" t="str">
        <f>RIGHT(Table13387[[#This Row],[VR Part Number]],(LEN(Table13387[[#This Row],[VR Part Number]])-1))</f>
        <v>846397-516</v>
      </c>
      <c r="C405" s="2" t="s">
        <v>1164</v>
      </c>
      <c r="D405" s="8">
        <v>2459</v>
      </c>
      <c r="E405" s="16">
        <f t="shared" si="12"/>
        <v>245.9</v>
      </c>
      <c r="F405" s="16">
        <f t="shared" si="13"/>
        <v>2213.1</v>
      </c>
    </row>
    <row r="406" spans="1:6" x14ac:dyDescent="0.25">
      <c r="A406" s="3" t="s">
        <v>1165</v>
      </c>
      <c r="B406" s="10" t="str">
        <f>RIGHT(Table13387[[#This Row],[VR Part Number]],(LEN(Table13387[[#This Row],[VR Part Number]])-1))</f>
        <v>846397-517</v>
      </c>
      <c r="C406" s="2" t="s">
        <v>1166</v>
      </c>
      <c r="D406" s="8">
        <v>2459</v>
      </c>
      <c r="E406" s="16">
        <f t="shared" si="12"/>
        <v>245.9</v>
      </c>
      <c r="F406" s="16">
        <f t="shared" si="13"/>
        <v>2213.1</v>
      </c>
    </row>
    <row r="407" spans="1:6" x14ac:dyDescent="0.25">
      <c r="A407" s="3" t="s">
        <v>1167</v>
      </c>
      <c r="B407" s="10" t="str">
        <f>RIGHT(Table13387[[#This Row],[VR Part Number]],(LEN(Table13387[[#This Row],[VR Part Number]])-1))</f>
        <v>846397-599</v>
      </c>
      <c r="C407" s="2" t="s">
        <v>1168</v>
      </c>
      <c r="D407" s="8">
        <v>3306</v>
      </c>
      <c r="E407" s="16">
        <f t="shared" si="12"/>
        <v>330.6</v>
      </c>
      <c r="F407" s="16">
        <f t="shared" si="13"/>
        <v>2975.4</v>
      </c>
    </row>
    <row r="408" spans="1:6" x14ac:dyDescent="0.25">
      <c r="A408" s="3" t="s">
        <v>1169</v>
      </c>
      <c r="B408" s="10" t="str">
        <f>RIGHT(Table13387[[#This Row],[VR Part Number]],(LEN(Table13387[[#This Row],[VR Part Number]])-1))</f>
        <v>846397-601</v>
      </c>
      <c r="C408" s="2" t="s">
        <v>1170</v>
      </c>
      <c r="D408" s="8">
        <v>2227</v>
      </c>
      <c r="E408" s="16">
        <f t="shared" si="12"/>
        <v>222.70000000000002</v>
      </c>
      <c r="F408" s="16">
        <f t="shared" si="13"/>
        <v>2004.3</v>
      </c>
    </row>
    <row r="409" spans="1:6" x14ac:dyDescent="0.25">
      <c r="A409" s="3" t="s">
        <v>1171</v>
      </c>
      <c r="B409" s="10" t="str">
        <f>RIGHT(Table13387[[#This Row],[VR Part Number]],(LEN(Table13387[[#This Row],[VR Part Number]])-1))</f>
        <v>846397-602</v>
      </c>
      <c r="C409" s="2" t="s">
        <v>1172</v>
      </c>
      <c r="D409" s="8">
        <v>2227</v>
      </c>
      <c r="E409" s="16">
        <f t="shared" si="12"/>
        <v>222.70000000000002</v>
      </c>
      <c r="F409" s="16">
        <f t="shared" si="13"/>
        <v>2004.3</v>
      </c>
    </row>
    <row r="410" spans="1:6" x14ac:dyDescent="0.25">
      <c r="A410" s="3" t="s">
        <v>1173</v>
      </c>
      <c r="B410" s="10" t="str">
        <f>RIGHT(Table13387[[#This Row],[VR Part Number]],(LEN(Table13387[[#This Row],[VR Part Number]])-1))</f>
        <v>846397-603</v>
      </c>
      <c r="C410" s="2" t="s">
        <v>1174</v>
      </c>
      <c r="D410" s="8">
        <v>2227</v>
      </c>
      <c r="E410" s="16">
        <f t="shared" si="12"/>
        <v>222.70000000000002</v>
      </c>
      <c r="F410" s="16">
        <f t="shared" si="13"/>
        <v>2004.3</v>
      </c>
    </row>
    <row r="411" spans="1:6" x14ac:dyDescent="0.25">
      <c r="A411" s="3" t="s">
        <v>1175</v>
      </c>
      <c r="B411" s="10" t="str">
        <f>RIGHT(Table13387[[#This Row],[VR Part Number]],(LEN(Table13387[[#This Row],[VR Part Number]])-1))</f>
        <v>846397-604</v>
      </c>
      <c r="C411" s="2" t="s">
        <v>1176</v>
      </c>
      <c r="D411" s="8">
        <v>2227</v>
      </c>
      <c r="E411" s="16">
        <f t="shared" si="12"/>
        <v>222.70000000000002</v>
      </c>
      <c r="F411" s="16">
        <f t="shared" si="13"/>
        <v>2004.3</v>
      </c>
    </row>
    <row r="412" spans="1:6" x14ac:dyDescent="0.25">
      <c r="A412" s="3" t="s">
        <v>1177</v>
      </c>
      <c r="B412" s="10" t="str">
        <f>RIGHT(Table13387[[#This Row],[VR Part Number]],(LEN(Table13387[[#This Row],[VR Part Number]])-1))</f>
        <v>846397-605</v>
      </c>
      <c r="C412" s="2" t="s">
        <v>1178</v>
      </c>
      <c r="D412" s="8">
        <v>2227</v>
      </c>
      <c r="E412" s="16">
        <f t="shared" si="12"/>
        <v>222.70000000000002</v>
      </c>
      <c r="F412" s="16">
        <f t="shared" si="13"/>
        <v>2004.3</v>
      </c>
    </row>
    <row r="413" spans="1:6" x14ac:dyDescent="0.25">
      <c r="A413" s="3" t="s">
        <v>1179</v>
      </c>
      <c r="B413" s="10" t="str">
        <f>RIGHT(Table13387[[#This Row],[VR Part Number]],(LEN(Table13387[[#This Row],[VR Part Number]])-1))</f>
        <v>846397-606</v>
      </c>
      <c r="C413" s="2" t="s">
        <v>1180</v>
      </c>
      <c r="D413" s="8">
        <v>2227</v>
      </c>
      <c r="E413" s="16">
        <f t="shared" si="12"/>
        <v>222.70000000000002</v>
      </c>
      <c r="F413" s="16">
        <f t="shared" si="13"/>
        <v>2004.3</v>
      </c>
    </row>
    <row r="414" spans="1:6" x14ac:dyDescent="0.25">
      <c r="A414" s="3" t="s">
        <v>1181</v>
      </c>
      <c r="B414" s="10" t="str">
        <f>RIGHT(Table13387[[#This Row],[VR Part Number]],(LEN(Table13387[[#This Row],[VR Part Number]])-1))</f>
        <v>846397-607</v>
      </c>
      <c r="C414" s="2" t="s">
        <v>1182</v>
      </c>
      <c r="D414" s="8">
        <v>2227</v>
      </c>
      <c r="E414" s="16">
        <f t="shared" si="12"/>
        <v>222.70000000000002</v>
      </c>
      <c r="F414" s="16">
        <f t="shared" si="13"/>
        <v>2004.3</v>
      </c>
    </row>
    <row r="415" spans="1:6" x14ac:dyDescent="0.25">
      <c r="A415" s="3" t="s">
        <v>1183</v>
      </c>
      <c r="B415" s="10" t="str">
        <f>RIGHT(Table13387[[#This Row],[VR Part Number]],(LEN(Table13387[[#This Row],[VR Part Number]])-1))</f>
        <v>846397-608</v>
      </c>
      <c r="C415" s="2" t="s">
        <v>1184</v>
      </c>
      <c r="D415" s="8">
        <v>2227</v>
      </c>
      <c r="E415" s="16">
        <f t="shared" si="12"/>
        <v>222.70000000000002</v>
      </c>
      <c r="F415" s="16">
        <f t="shared" si="13"/>
        <v>2004.3</v>
      </c>
    </row>
    <row r="416" spans="1:6" x14ac:dyDescent="0.25">
      <c r="A416" s="3" t="s">
        <v>1185</v>
      </c>
      <c r="B416" s="10" t="str">
        <f>RIGHT(Table13387[[#This Row],[VR Part Number]],(LEN(Table13387[[#This Row],[VR Part Number]])-1))</f>
        <v>846397-609</v>
      </c>
      <c r="C416" s="2" t="s">
        <v>1186</v>
      </c>
      <c r="D416" s="8">
        <v>2227</v>
      </c>
      <c r="E416" s="16">
        <f t="shared" si="12"/>
        <v>222.70000000000002</v>
      </c>
      <c r="F416" s="16">
        <f t="shared" si="13"/>
        <v>2004.3</v>
      </c>
    </row>
    <row r="417" spans="1:6" x14ac:dyDescent="0.25">
      <c r="A417" s="3" t="s">
        <v>1187</v>
      </c>
      <c r="B417" s="10" t="str">
        <f>RIGHT(Table13387[[#This Row],[VR Part Number]],(LEN(Table13387[[#This Row],[VR Part Number]])-1))</f>
        <v>846397-610</v>
      </c>
      <c r="C417" s="2" t="s">
        <v>1188</v>
      </c>
      <c r="D417" s="8">
        <v>2227</v>
      </c>
      <c r="E417" s="16">
        <f t="shared" si="12"/>
        <v>222.70000000000002</v>
      </c>
      <c r="F417" s="16">
        <f t="shared" si="13"/>
        <v>2004.3</v>
      </c>
    </row>
    <row r="418" spans="1:6" x14ac:dyDescent="0.25">
      <c r="A418" s="3" t="s">
        <v>1189</v>
      </c>
      <c r="B418" s="10" t="str">
        <f>RIGHT(Table13387[[#This Row],[VR Part Number]],(LEN(Table13387[[#This Row],[VR Part Number]])-1))</f>
        <v>846397-611</v>
      </c>
      <c r="C418" s="2" t="s">
        <v>1190</v>
      </c>
      <c r="D418" s="8">
        <v>2227</v>
      </c>
      <c r="E418" s="16">
        <f t="shared" si="12"/>
        <v>222.70000000000002</v>
      </c>
      <c r="F418" s="16">
        <f t="shared" si="13"/>
        <v>2004.3</v>
      </c>
    </row>
    <row r="419" spans="1:6" x14ac:dyDescent="0.25">
      <c r="A419" s="3" t="s">
        <v>1191</v>
      </c>
      <c r="B419" s="10" t="str">
        <f>RIGHT(Table13387[[#This Row],[VR Part Number]],(LEN(Table13387[[#This Row],[VR Part Number]])-1))</f>
        <v>846397-612</v>
      </c>
      <c r="C419" s="2" t="s">
        <v>1192</v>
      </c>
      <c r="D419" s="8">
        <v>2227</v>
      </c>
      <c r="E419" s="16">
        <f t="shared" si="12"/>
        <v>222.70000000000002</v>
      </c>
      <c r="F419" s="16">
        <f t="shared" si="13"/>
        <v>2004.3</v>
      </c>
    </row>
    <row r="420" spans="1:6" x14ac:dyDescent="0.25">
      <c r="A420" s="3" t="s">
        <v>1193</v>
      </c>
      <c r="B420" s="10" t="str">
        <f>RIGHT(Table13387[[#This Row],[VR Part Number]],(LEN(Table13387[[#This Row],[VR Part Number]])-1))</f>
        <v>846397-613</v>
      </c>
      <c r="C420" s="2" t="s">
        <v>1194</v>
      </c>
      <c r="D420" s="8">
        <v>2227</v>
      </c>
      <c r="E420" s="16">
        <f t="shared" si="12"/>
        <v>222.70000000000002</v>
      </c>
      <c r="F420" s="16">
        <f t="shared" si="13"/>
        <v>2004.3</v>
      </c>
    </row>
    <row r="421" spans="1:6" x14ac:dyDescent="0.25">
      <c r="A421" s="3" t="s">
        <v>1195</v>
      </c>
      <c r="B421" s="10" t="str">
        <f>RIGHT(Table13387[[#This Row],[VR Part Number]],(LEN(Table13387[[#This Row],[VR Part Number]])-1))</f>
        <v>846397-614</v>
      </c>
      <c r="C421" s="2" t="s">
        <v>1196</v>
      </c>
      <c r="D421" s="8">
        <v>2227</v>
      </c>
      <c r="E421" s="16">
        <f t="shared" si="12"/>
        <v>222.70000000000002</v>
      </c>
      <c r="F421" s="16">
        <f t="shared" si="13"/>
        <v>2004.3</v>
      </c>
    </row>
    <row r="422" spans="1:6" x14ac:dyDescent="0.25">
      <c r="A422" s="3" t="s">
        <v>1197</v>
      </c>
      <c r="B422" s="10" t="str">
        <f>RIGHT(Table13387[[#This Row],[VR Part Number]],(LEN(Table13387[[#This Row],[VR Part Number]])-1))</f>
        <v>846397-615</v>
      </c>
      <c r="C422" s="2" t="s">
        <v>1198</v>
      </c>
      <c r="D422" s="8">
        <v>2227</v>
      </c>
      <c r="E422" s="16">
        <f t="shared" si="12"/>
        <v>222.70000000000002</v>
      </c>
      <c r="F422" s="16">
        <f t="shared" si="13"/>
        <v>2004.3</v>
      </c>
    </row>
    <row r="423" spans="1:6" x14ac:dyDescent="0.25">
      <c r="A423" s="3" t="s">
        <v>1199</v>
      </c>
      <c r="B423" s="10" t="str">
        <f>RIGHT(Table13387[[#This Row],[VR Part Number]],(LEN(Table13387[[#This Row],[VR Part Number]])-1))</f>
        <v>846397-616</v>
      </c>
      <c r="C423" s="2" t="s">
        <v>1200</v>
      </c>
      <c r="D423" s="8">
        <v>2227</v>
      </c>
      <c r="E423" s="16">
        <f t="shared" si="12"/>
        <v>222.70000000000002</v>
      </c>
      <c r="F423" s="16">
        <f t="shared" si="13"/>
        <v>2004.3</v>
      </c>
    </row>
    <row r="424" spans="1:6" x14ac:dyDescent="0.25">
      <c r="A424" s="3" t="s">
        <v>1201</v>
      </c>
      <c r="B424" s="10" t="str">
        <f>RIGHT(Table13387[[#This Row],[VR Part Number]],(LEN(Table13387[[#This Row],[VR Part Number]])-1))</f>
        <v>846397-617</v>
      </c>
      <c r="C424" s="2" t="s">
        <v>1202</v>
      </c>
      <c r="D424" s="8">
        <v>2227</v>
      </c>
      <c r="E424" s="16">
        <f t="shared" si="12"/>
        <v>222.70000000000002</v>
      </c>
      <c r="F424" s="16">
        <f t="shared" si="13"/>
        <v>2004.3</v>
      </c>
    </row>
    <row r="425" spans="1:6" x14ac:dyDescent="0.25">
      <c r="A425" s="3" t="s">
        <v>1203</v>
      </c>
      <c r="B425" s="10" t="str">
        <f>RIGHT(Table13387[[#This Row],[VR Part Number]],(LEN(Table13387[[#This Row],[VR Part Number]])-1))</f>
        <v>846397-699</v>
      </c>
      <c r="C425" s="2" t="s">
        <v>1204</v>
      </c>
      <c r="D425" s="8">
        <v>3008</v>
      </c>
      <c r="E425" s="16">
        <f t="shared" si="12"/>
        <v>300.8</v>
      </c>
      <c r="F425" s="16">
        <f t="shared" si="13"/>
        <v>2707.2</v>
      </c>
    </row>
    <row r="426" spans="1:6" x14ac:dyDescent="0.25">
      <c r="A426" s="3" t="s">
        <v>1205</v>
      </c>
      <c r="B426" s="10" t="str">
        <f>RIGHT(Table13387[[#This Row],[VR Part Number]],(LEN(Table13387[[#This Row],[VR Part Number]])-1))</f>
        <v>846397-701</v>
      </c>
      <c r="C426" s="2" t="s">
        <v>1206</v>
      </c>
      <c r="D426" s="8">
        <v>3065</v>
      </c>
      <c r="E426" s="16">
        <f t="shared" si="12"/>
        <v>306.5</v>
      </c>
      <c r="F426" s="16">
        <f t="shared" si="13"/>
        <v>2758.5</v>
      </c>
    </row>
    <row r="427" spans="1:6" x14ac:dyDescent="0.25">
      <c r="A427" s="3" t="s">
        <v>1207</v>
      </c>
      <c r="B427" s="10" t="str">
        <f>RIGHT(Table13387[[#This Row],[VR Part Number]],(LEN(Table13387[[#This Row],[VR Part Number]])-1))</f>
        <v>846397-702</v>
      </c>
      <c r="C427" s="2" t="s">
        <v>1208</v>
      </c>
      <c r="D427" s="8">
        <v>2977</v>
      </c>
      <c r="E427" s="16">
        <f t="shared" si="12"/>
        <v>297.7</v>
      </c>
      <c r="F427" s="16">
        <f t="shared" si="13"/>
        <v>2679.3</v>
      </c>
    </row>
    <row r="428" spans="1:6" x14ac:dyDescent="0.25">
      <c r="A428" s="3" t="s">
        <v>1209</v>
      </c>
      <c r="B428" s="10" t="str">
        <f>RIGHT(Table13387[[#This Row],[VR Part Number]],(LEN(Table13387[[#This Row],[VR Part Number]])-1))</f>
        <v>846397-703</v>
      </c>
      <c r="C428" s="2" t="s">
        <v>1210</v>
      </c>
      <c r="D428" s="8">
        <v>3065</v>
      </c>
      <c r="E428" s="16">
        <f t="shared" si="12"/>
        <v>306.5</v>
      </c>
      <c r="F428" s="16">
        <f t="shared" si="13"/>
        <v>2758.5</v>
      </c>
    </row>
    <row r="429" spans="1:6" x14ac:dyDescent="0.25">
      <c r="A429" s="3" t="s">
        <v>1211</v>
      </c>
      <c r="B429" s="10" t="str">
        <f>RIGHT(Table13387[[#This Row],[VR Part Number]],(LEN(Table13387[[#This Row],[VR Part Number]])-1))</f>
        <v>846397-704</v>
      </c>
      <c r="C429" s="2" t="s">
        <v>1212</v>
      </c>
      <c r="D429" s="8">
        <v>3065</v>
      </c>
      <c r="E429" s="16">
        <f t="shared" si="12"/>
        <v>306.5</v>
      </c>
      <c r="F429" s="16">
        <f t="shared" si="13"/>
        <v>2758.5</v>
      </c>
    </row>
    <row r="430" spans="1:6" x14ac:dyDescent="0.25">
      <c r="A430" s="3" t="s">
        <v>1213</v>
      </c>
      <c r="B430" s="10" t="str">
        <f>RIGHT(Table13387[[#This Row],[VR Part Number]],(LEN(Table13387[[#This Row],[VR Part Number]])-1))</f>
        <v>846397-705</v>
      </c>
      <c r="C430" s="2" t="s">
        <v>1214</v>
      </c>
      <c r="D430" s="8">
        <v>3065</v>
      </c>
      <c r="E430" s="16">
        <f t="shared" si="12"/>
        <v>306.5</v>
      </c>
      <c r="F430" s="16">
        <f t="shared" si="13"/>
        <v>2758.5</v>
      </c>
    </row>
    <row r="431" spans="1:6" x14ac:dyDescent="0.25">
      <c r="A431" s="3" t="s">
        <v>1215</v>
      </c>
      <c r="B431" s="10" t="str">
        <f>RIGHT(Table13387[[#This Row],[VR Part Number]],(LEN(Table13387[[#This Row],[VR Part Number]])-1))</f>
        <v>846397-706</v>
      </c>
      <c r="C431" s="2" t="s">
        <v>1216</v>
      </c>
      <c r="D431" s="8">
        <v>3065</v>
      </c>
      <c r="E431" s="16">
        <f t="shared" si="12"/>
        <v>306.5</v>
      </c>
      <c r="F431" s="16">
        <f t="shared" si="13"/>
        <v>2758.5</v>
      </c>
    </row>
    <row r="432" spans="1:6" x14ac:dyDescent="0.25">
      <c r="A432" s="3" t="s">
        <v>1217</v>
      </c>
      <c r="B432" s="10" t="str">
        <f>RIGHT(Table13387[[#This Row],[VR Part Number]],(LEN(Table13387[[#This Row],[VR Part Number]])-1))</f>
        <v>846397-707</v>
      </c>
      <c r="C432" s="2" t="s">
        <v>1218</v>
      </c>
      <c r="D432" s="8">
        <v>3065</v>
      </c>
      <c r="E432" s="16">
        <f t="shared" si="12"/>
        <v>306.5</v>
      </c>
      <c r="F432" s="16">
        <f t="shared" si="13"/>
        <v>2758.5</v>
      </c>
    </row>
    <row r="433" spans="1:6" x14ac:dyDescent="0.25">
      <c r="A433" s="3" t="s">
        <v>1219</v>
      </c>
      <c r="B433" s="10" t="str">
        <f>RIGHT(Table13387[[#This Row],[VR Part Number]],(LEN(Table13387[[#This Row],[VR Part Number]])-1))</f>
        <v>846397-708</v>
      </c>
      <c r="C433" s="2" t="s">
        <v>1220</v>
      </c>
      <c r="D433" s="8">
        <v>3065</v>
      </c>
      <c r="E433" s="16">
        <f t="shared" si="12"/>
        <v>306.5</v>
      </c>
      <c r="F433" s="16">
        <f t="shared" si="13"/>
        <v>2758.5</v>
      </c>
    </row>
    <row r="434" spans="1:6" x14ac:dyDescent="0.25">
      <c r="A434" s="3" t="s">
        <v>1221</v>
      </c>
      <c r="B434" s="10" t="str">
        <f>RIGHT(Table13387[[#This Row],[VR Part Number]],(LEN(Table13387[[#This Row],[VR Part Number]])-1))</f>
        <v>846397-709</v>
      </c>
      <c r="C434" s="2" t="s">
        <v>1222</v>
      </c>
      <c r="D434" s="8">
        <v>3065</v>
      </c>
      <c r="E434" s="16">
        <f t="shared" si="12"/>
        <v>306.5</v>
      </c>
      <c r="F434" s="16">
        <f t="shared" si="13"/>
        <v>2758.5</v>
      </c>
    </row>
    <row r="435" spans="1:6" x14ac:dyDescent="0.25">
      <c r="A435" s="3" t="s">
        <v>1223</v>
      </c>
      <c r="B435" s="10" t="str">
        <f>RIGHT(Table13387[[#This Row],[VR Part Number]],(LEN(Table13387[[#This Row],[VR Part Number]])-1))</f>
        <v>846397-710</v>
      </c>
      <c r="C435" s="2" t="s">
        <v>1224</v>
      </c>
      <c r="D435" s="8">
        <v>3065</v>
      </c>
      <c r="E435" s="16">
        <f t="shared" si="12"/>
        <v>306.5</v>
      </c>
      <c r="F435" s="16">
        <f t="shared" si="13"/>
        <v>2758.5</v>
      </c>
    </row>
    <row r="436" spans="1:6" x14ac:dyDescent="0.25">
      <c r="A436" s="3" t="s">
        <v>1225</v>
      </c>
      <c r="B436" s="10" t="str">
        <f>RIGHT(Table13387[[#This Row],[VR Part Number]],(LEN(Table13387[[#This Row],[VR Part Number]])-1))</f>
        <v>846397-711</v>
      </c>
      <c r="C436" s="2" t="s">
        <v>1226</v>
      </c>
      <c r="D436" s="8">
        <v>3065</v>
      </c>
      <c r="E436" s="16">
        <f t="shared" si="12"/>
        <v>306.5</v>
      </c>
      <c r="F436" s="16">
        <f t="shared" si="13"/>
        <v>2758.5</v>
      </c>
    </row>
    <row r="437" spans="1:6" x14ac:dyDescent="0.25">
      <c r="A437" s="3" t="s">
        <v>1227</v>
      </c>
      <c r="B437" s="10" t="str">
        <f>RIGHT(Table13387[[#This Row],[VR Part Number]],(LEN(Table13387[[#This Row],[VR Part Number]])-1))</f>
        <v>846397-712</v>
      </c>
      <c r="C437" s="2" t="s">
        <v>1228</v>
      </c>
      <c r="D437" s="8">
        <v>3065</v>
      </c>
      <c r="E437" s="16">
        <f t="shared" si="12"/>
        <v>306.5</v>
      </c>
      <c r="F437" s="16">
        <f t="shared" si="13"/>
        <v>2758.5</v>
      </c>
    </row>
    <row r="438" spans="1:6" x14ac:dyDescent="0.25">
      <c r="A438" s="3" t="s">
        <v>1229</v>
      </c>
      <c r="B438" s="10" t="str">
        <f>RIGHT(Table13387[[#This Row],[VR Part Number]],(LEN(Table13387[[#This Row],[VR Part Number]])-1))</f>
        <v>846397-713</v>
      </c>
      <c r="C438" s="2" t="s">
        <v>1230</v>
      </c>
      <c r="D438" s="8">
        <v>3065</v>
      </c>
      <c r="E438" s="16">
        <f t="shared" si="12"/>
        <v>306.5</v>
      </c>
      <c r="F438" s="16">
        <f t="shared" si="13"/>
        <v>2758.5</v>
      </c>
    </row>
    <row r="439" spans="1:6" x14ac:dyDescent="0.25">
      <c r="A439" s="3" t="s">
        <v>1231</v>
      </c>
      <c r="B439" s="10" t="str">
        <f>RIGHT(Table13387[[#This Row],[VR Part Number]],(LEN(Table13387[[#This Row],[VR Part Number]])-1))</f>
        <v>846397-714</v>
      </c>
      <c r="C439" s="2" t="s">
        <v>1232</v>
      </c>
      <c r="D439" s="8">
        <v>3065</v>
      </c>
      <c r="E439" s="16">
        <f t="shared" si="12"/>
        <v>306.5</v>
      </c>
      <c r="F439" s="16">
        <f t="shared" si="13"/>
        <v>2758.5</v>
      </c>
    </row>
    <row r="440" spans="1:6" x14ac:dyDescent="0.25">
      <c r="A440" s="3" t="s">
        <v>1233</v>
      </c>
      <c r="B440" s="10" t="str">
        <f>RIGHT(Table13387[[#This Row],[VR Part Number]],(LEN(Table13387[[#This Row],[VR Part Number]])-1))</f>
        <v>846397-715</v>
      </c>
      <c r="C440" s="2" t="s">
        <v>1234</v>
      </c>
      <c r="D440" s="8">
        <v>3065</v>
      </c>
      <c r="E440" s="16">
        <f t="shared" si="12"/>
        <v>306.5</v>
      </c>
      <c r="F440" s="16">
        <f t="shared" si="13"/>
        <v>2758.5</v>
      </c>
    </row>
    <row r="441" spans="1:6" x14ac:dyDescent="0.25">
      <c r="A441" s="3" t="s">
        <v>1235</v>
      </c>
      <c r="B441" s="10" t="str">
        <f>RIGHT(Table13387[[#This Row],[VR Part Number]],(LEN(Table13387[[#This Row],[VR Part Number]])-1))</f>
        <v>846397-716</v>
      </c>
      <c r="C441" s="2" t="s">
        <v>1236</v>
      </c>
      <c r="D441" s="8">
        <v>3065</v>
      </c>
      <c r="E441" s="16">
        <f t="shared" si="12"/>
        <v>306.5</v>
      </c>
      <c r="F441" s="16">
        <f t="shared" si="13"/>
        <v>2758.5</v>
      </c>
    </row>
    <row r="442" spans="1:6" x14ac:dyDescent="0.25">
      <c r="A442" s="3" t="s">
        <v>1237</v>
      </c>
      <c r="B442" s="10" t="str">
        <f>RIGHT(Table13387[[#This Row],[VR Part Number]],(LEN(Table13387[[#This Row],[VR Part Number]])-1))</f>
        <v>846397-717</v>
      </c>
      <c r="C442" s="2" t="s">
        <v>1238</v>
      </c>
      <c r="D442" s="8">
        <v>3065</v>
      </c>
      <c r="E442" s="16">
        <f t="shared" si="12"/>
        <v>306.5</v>
      </c>
      <c r="F442" s="16">
        <f t="shared" si="13"/>
        <v>2758.5</v>
      </c>
    </row>
    <row r="443" spans="1:6" x14ac:dyDescent="0.25">
      <c r="A443" s="3" t="s">
        <v>1239</v>
      </c>
      <c r="B443" s="10" t="str">
        <f>RIGHT(Table13387[[#This Row],[VR Part Number]],(LEN(Table13387[[#This Row],[VR Part Number]])-1))</f>
        <v>846397-799</v>
      </c>
      <c r="C443" s="2" t="s">
        <v>1240</v>
      </c>
      <c r="D443" s="8">
        <v>4270</v>
      </c>
      <c r="E443" s="16">
        <f t="shared" si="12"/>
        <v>427</v>
      </c>
      <c r="F443" s="16">
        <f t="shared" si="13"/>
        <v>3843</v>
      </c>
    </row>
    <row r="444" spans="1:6" x14ac:dyDescent="0.25">
      <c r="A444" s="3" t="s">
        <v>1241</v>
      </c>
      <c r="B444" s="10" t="str">
        <f>RIGHT(Table13387[[#This Row],[VR Part Number]],(LEN(Table13387[[#This Row],[VR Part Number]])-1))</f>
        <v>846397-801</v>
      </c>
      <c r="C444" s="2" t="s">
        <v>1242</v>
      </c>
      <c r="D444" s="8">
        <v>2508</v>
      </c>
      <c r="E444" s="16">
        <f t="shared" si="12"/>
        <v>250.8</v>
      </c>
      <c r="F444" s="16">
        <f t="shared" si="13"/>
        <v>2257.1999999999998</v>
      </c>
    </row>
    <row r="445" spans="1:6" x14ac:dyDescent="0.25">
      <c r="A445" s="3" t="s">
        <v>1243</v>
      </c>
      <c r="B445" s="10" t="str">
        <f>RIGHT(Table13387[[#This Row],[VR Part Number]],(LEN(Table13387[[#This Row],[VR Part Number]])-1))</f>
        <v>846397-802</v>
      </c>
      <c r="C445" s="2" t="s">
        <v>1244</v>
      </c>
      <c r="D445" s="8">
        <v>2508</v>
      </c>
      <c r="E445" s="16">
        <f t="shared" si="12"/>
        <v>250.8</v>
      </c>
      <c r="F445" s="16">
        <f t="shared" si="13"/>
        <v>2257.1999999999998</v>
      </c>
    </row>
    <row r="446" spans="1:6" x14ac:dyDescent="0.25">
      <c r="A446" s="3" t="s">
        <v>1245</v>
      </c>
      <c r="B446" s="10" t="str">
        <f>RIGHT(Table13387[[#This Row],[VR Part Number]],(LEN(Table13387[[#This Row],[VR Part Number]])-1))</f>
        <v>846397-803</v>
      </c>
      <c r="C446" s="2" t="s">
        <v>1246</v>
      </c>
      <c r="D446" s="8">
        <v>2508</v>
      </c>
      <c r="E446" s="16">
        <f t="shared" si="12"/>
        <v>250.8</v>
      </c>
      <c r="F446" s="16">
        <f t="shared" si="13"/>
        <v>2257.1999999999998</v>
      </c>
    </row>
    <row r="447" spans="1:6" x14ac:dyDescent="0.25">
      <c r="A447" s="3" t="s">
        <v>1247</v>
      </c>
      <c r="B447" s="10" t="str">
        <f>RIGHT(Table13387[[#This Row],[VR Part Number]],(LEN(Table13387[[#This Row],[VR Part Number]])-1))</f>
        <v>846397-804</v>
      </c>
      <c r="C447" s="2" t="s">
        <v>1248</v>
      </c>
      <c r="D447" s="8">
        <v>2508</v>
      </c>
      <c r="E447" s="16">
        <f t="shared" si="12"/>
        <v>250.8</v>
      </c>
      <c r="F447" s="16">
        <f t="shared" si="13"/>
        <v>2257.1999999999998</v>
      </c>
    </row>
    <row r="448" spans="1:6" x14ac:dyDescent="0.25">
      <c r="A448" s="3" t="s">
        <v>1249</v>
      </c>
      <c r="B448" s="10" t="str">
        <f>RIGHT(Table13387[[#This Row],[VR Part Number]],(LEN(Table13387[[#This Row],[VR Part Number]])-1))</f>
        <v>846397-805</v>
      </c>
      <c r="C448" s="2" t="s">
        <v>1250</v>
      </c>
      <c r="D448" s="8">
        <v>2508</v>
      </c>
      <c r="E448" s="16">
        <f t="shared" si="12"/>
        <v>250.8</v>
      </c>
      <c r="F448" s="16">
        <f t="shared" si="13"/>
        <v>2257.1999999999998</v>
      </c>
    </row>
    <row r="449" spans="1:6" x14ac:dyDescent="0.25">
      <c r="A449" s="3" t="s">
        <v>1251</v>
      </c>
      <c r="B449" s="10" t="str">
        <f>RIGHT(Table13387[[#This Row],[VR Part Number]],(LEN(Table13387[[#This Row],[VR Part Number]])-1))</f>
        <v>846397-806</v>
      </c>
      <c r="C449" s="2" t="s">
        <v>1252</v>
      </c>
      <c r="D449" s="8">
        <v>2508</v>
      </c>
      <c r="E449" s="16">
        <f t="shared" si="12"/>
        <v>250.8</v>
      </c>
      <c r="F449" s="16">
        <f t="shared" si="13"/>
        <v>2257.1999999999998</v>
      </c>
    </row>
    <row r="450" spans="1:6" x14ac:dyDescent="0.25">
      <c r="A450" s="3" t="s">
        <v>1253</v>
      </c>
      <c r="B450" s="10" t="str">
        <f>RIGHT(Table13387[[#This Row],[VR Part Number]],(LEN(Table13387[[#This Row],[VR Part Number]])-1))</f>
        <v>846397-807</v>
      </c>
      <c r="C450" s="2" t="s">
        <v>1254</v>
      </c>
      <c r="D450" s="8">
        <v>2508</v>
      </c>
      <c r="E450" s="16">
        <f t="shared" si="12"/>
        <v>250.8</v>
      </c>
      <c r="F450" s="16">
        <f t="shared" si="13"/>
        <v>2257.1999999999998</v>
      </c>
    </row>
    <row r="451" spans="1:6" x14ac:dyDescent="0.25">
      <c r="A451" s="3" t="s">
        <v>1255</v>
      </c>
      <c r="B451" s="10" t="str">
        <f>RIGHT(Table13387[[#This Row],[VR Part Number]],(LEN(Table13387[[#This Row],[VR Part Number]])-1))</f>
        <v>846397-808</v>
      </c>
      <c r="C451" s="2" t="s">
        <v>1256</v>
      </c>
      <c r="D451" s="8">
        <v>2508</v>
      </c>
      <c r="E451" s="16">
        <f t="shared" si="12"/>
        <v>250.8</v>
      </c>
      <c r="F451" s="16">
        <f t="shared" si="13"/>
        <v>2257.1999999999998</v>
      </c>
    </row>
    <row r="452" spans="1:6" x14ac:dyDescent="0.25">
      <c r="A452" s="3" t="s">
        <v>1257</v>
      </c>
      <c r="B452" s="10" t="str">
        <f>RIGHT(Table13387[[#This Row],[VR Part Number]],(LEN(Table13387[[#This Row],[VR Part Number]])-1))</f>
        <v>846397-809</v>
      </c>
      <c r="C452" s="2" t="s">
        <v>1258</v>
      </c>
      <c r="D452" s="8">
        <v>2508</v>
      </c>
      <c r="E452" s="16">
        <f t="shared" si="12"/>
        <v>250.8</v>
      </c>
      <c r="F452" s="16">
        <f t="shared" si="13"/>
        <v>2257.1999999999998</v>
      </c>
    </row>
    <row r="453" spans="1:6" x14ac:dyDescent="0.25">
      <c r="A453" s="3" t="s">
        <v>1259</v>
      </c>
      <c r="B453" s="10" t="str">
        <f>RIGHT(Table13387[[#This Row],[VR Part Number]],(LEN(Table13387[[#This Row],[VR Part Number]])-1))</f>
        <v>846397-810</v>
      </c>
      <c r="C453" s="2" t="s">
        <v>1260</v>
      </c>
      <c r="D453" s="8">
        <v>2508</v>
      </c>
      <c r="E453" s="16">
        <f t="shared" si="12"/>
        <v>250.8</v>
      </c>
      <c r="F453" s="16">
        <f t="shared" si="13"/>
        <v>2257.1999999999998</v>
      </c>
    </row>
    <row r="454" spans="1:6" x14ac:dyDescent="0.25">
      <c r="A454" s="3" t="s">
        <v>1261</v>
      </c>
      <c r="B454" s="10" t="str">
        <f>RIGHT(Table13387[[#This Row],[VR Part Number]],(LEN(Table13387[[#This Row],[VR Part Number]])-1))</f>
        <v>846397-811</v>
      </c>
      <c r="C454" s="2" t="s">
        <v>1262</v>
      </c>
      <c r="D454" s="8">
        <v>2508</v>
      </c>
      <c r="E454" s="16">
        <f t="shared" si="12"/>
        <v>250.8</v>
      </c>
      <c r="F454" s="16">
        <f t="shared" si="13"/>
        <v>2257.1999999999998</v>
      </c>
    </row>
    <row r="455" spans="1:6" x14ac:dyDescent="0.25">
      <c r="A455" s="3" t="s">
        <v>1263</v>
      </c>
      <c r="B455" s="10" t="str">
        <f>RIGHT(Table13387[[#This Row],[VR Part Number]],(LEN(Table13387[[#This Row],[VR Part Number]])-1))</f>
        <v>846397-812</v>
      </c>
      <c r="C455" s="2" t="s">
        <v>1264</v>
      </c>
      <c r="D455" s="8">
        <v>2508</v>
      </c>
      <c r="E455" s="16">
        <f t="shared" si="12"/>
        <v>250.8</v>
      </c>
      <c r="F455" s="16">
        <f t="shared" si="13"/>
        <v>2257.1999999999998</v>
      </c>
    </row>
    <row r="456" spans="1:6" x14ac:dyDescent="0.25">
      <c r="A456" s="3" t="s">
        <v>1265</v>
      </c>
      <c r="B456" s="10" t="str">
        <f>RIGHT(Table13387[[#This Row],[VR Part Number]],(LEN(Table13387[[#This Row],[VR Part Number]])-1))</f>
        <v>846397-813</v>
      </c>
      <c r="C456" s="2" t="s">
        <v>1266</v>
      </c>
      <c r="D456" s="8">
        <v>2508</v>
      </c>
      <c r="E456" s="16">
        <f t="shared" ref="E456:E519" si="14">D456*0.1</f>
        <v>250.8</v>
      </c>
      <c r="F456" s="16">
        <f t="shared" ref="F456:F519" si="15">D456-E456</f>
        <v>2257.1999999999998</v>
      </c>
    </row>
    <row r="457" spans="1:6" x14ac:dyDescent="0.25">
      <c r="A457" s="3" t="s">
        <v>1267</v>
      </c>
      <c r="B457" s="10" t="str">
        <f>RIGHT(Table13387[[#This Row],[VR Part Number]],(LEN(Table13387[[#This Row],[VR Part Number]])-1))</f>
        <v>846397-814</v>
      </c>
      <c r="C457" s="2" t="s">
        <v>1268</v>
      </c>
      <c r="D457" s="8">
        <v>2508</v>
      </c>
      <c r="E457" s="16">
        <f t="shared" si="14"/>
        <v>250.8</v>
      </c>
      <c r="F457" s="16">
        <f t="shared" si="15"/>
        <v>2257.1999999999998</v>
      </c>
    </row>
    <row r="458" spans="1:6" x14ac:dyDescent="0.25">
      <c r="A458" s="3" t="s">
        <v>1269</v>
      </c>
      <c r="B458" s="10" t="str">
        <f>RIGHT(Table13387[[#This Row],[VR Part Number]],(LEN(Table13387[[#This Row],[VR Part Number]])-1))</f>
        <v>846397-815</v>
      </c>
      <c r="C458" s="2" t="s">
        <v>1270</v>
      </c>
      <c r="D458" s="8">
        <v>2508</v>
      </c>
      <c r="E458" s="16">
        <f t="shared" si="14"/>
        <v>250.8</v>
      </c>
      <c r="F458" s="16">
        <f t="shared" si="15"/>
        <v>2257.1999999999998</v>
      </c>
    </row>
    <row r="459" spans="1:6" x14ac:dyDescent="0.25">
      <c r="A459" s="3" t="s">
        <v>1271</v>
      </c>
      <c r="B459" s="10" t="str">
        <f>RIGHT(Table13387[[#This Row],[VR Part Number]],(LEN(Table13387[[#This Row],[VR Part Number]])-1))</f>
        <v>846397-816</v>
      </c>
      <c r="C459" s="2" t="s">
        <v>1272</v>
      </c>
      <c r="D459" s="8">
        <v>2508</v>
      </c>
      <c r="E459" s="16">
        <f t="shared" si="14"/>
        <v>250.8</v>
      </c>
      <c r="F459" s="16">
        <f t="shared" si="15"/>
        <v>2257.1999999999998</v>
      </c>
    </row>
    <row r="460" spans="1:6" x14ac:dyDescent="0.25">
      <c r="A460" s="3" t="s">
        <v>1273</v>
      </c>
      <c r="B460" s="10" t="str">
        <f>RIGHT(Table13387[[#This Row],[VR Part Number]],(LEN(Table13387[[#This Row],[VR Part Number]])-1))</f>
        <v>846397-817</v>
      </c>
      <c r="C460" s="2" t="s">
        <v>1274</v>
      </c>
      <c r="D460" s="8">
        <v>2508</v>
      </c>
      <c r="E460" s="16">
        <f t="shared" si="14"/>
        <v>250.8</v>
      </c>
      <c r="F460" s="16">
        <f t="shared" si="15"/>
        <v>2257.1999999999998</v>
      </c>
    </row>
    <row r="461" spans="1:6" x14ac:dyDescent="0.25">
      <c r="A461" s="3" t="s">
        <v>1275</v>
      </c>
      <c r="B461" s="10" t="str">
        <f>RIGHT(Table13387[[#This Row],[VR Part Number]],(LEN(Table13387[[#This Row],[VR Part Number]])-1))</f>
        <v>846397-899</v>
      </c>
      <c r="C461" s="2" t="s">
        <v>1276</v>
      </c>
      <c r="D461" s="8">
        <v>3213</v>
      </c>
      <c r="E461" s="16">
        <f t="shared" si="14"/>
        <v>321.3</v>
      </c>
      <c r="F461" s="16">
        <f t="shared" si="15"/>
        <v>2891.7</v>
      </c>
    </row>
    <row r="462" spans="1:6" x14ac:dyDescent="0.25">
      <c r="A462" s="3" t="s">
        <v>1277</v>
      </c>
      <c r="B462" s="10" t="str">
        <f>RIGHT(Table13387[[#This Row],[VR Part Number]],(LEN(Table13387[[#This Row],[VR Part Number]])-1))</f>
        <v>846397-901</v>
      </c>
      <c r="C462" s="2" t="s">
        <v>1278</v>
      </c>
      <c r="D462" s="8">
        <v>2340</v>
      </c>
      <c r="E462" s="16">
        <f t="shared" si="14"/>
        <v>234</v>
      </c>
      <c r="F462" s="16">
        <f t="shared" si="15"/>
        <v>2106</v>
      </c>
    </row>
    <row r="463" spans="1:6" x14ac:dyDescent="0.25">
      <c r="A463" s="3" t="s">
        <v>1279</v>
      </c>
      <c r="B463" s="10" t="str">
        <f>RIGHT(Table13387[[#This Row],[VR Part Number]],(LEN(Table13387[[#This Row],[VR Part Number]])-1))</f>
        <v>846397-902</v>
      </c>
      <c r="C463" s="2" t="s">
        <v>1280</v>
      </c>
      <c r="D463" s="8">
        <v>2340</v>
      </c>
      <c r="E463" s="16">
        <f t="shared" si="14"/>
        <v>234</v>
      </c>
      <c r="F463" s="16">
        <f t="shared" si="15"/>
        <v>2106</v>
      </c>
    </row>
    <row r="464" spans="1:6" x14ac:dyDescent="0.25">
      <c r="A464" s="3" t="s">
        <v>1281</v>
      </c>
      <c r="B464" s="10" t="str">
        <f>RIGHT(Table13387[[#This Row],[VR Part Number]],(LEN(Table13387[[#This Row],[VR Part Number]])-1))</f>
        <v>846397-903</v>
      </c>
      <c r="C464" s="2" t="s">
        <v>1282</v>
      </c>
      <c r="D464" s="8">
        <v>2340</v>
      </c>
      <c r="E464" s="16">
        <f t="shared" si="14"/>
        <v>234</v>
      </c>
      <c r="F464" s="16">
        <f t="shared" si="15"/>
        <v>2106</v>
      </c>
    </row>
    <row r="465" spans="1:6" x14ac:dyDescent="0.25">
      <c r="A465" s="3" t="s">
        <v>1283</v>
      </c>
      <c r="B465" s="10" t="str">
        <f>RIGHT(Table13387[[#This Row],[VR Part Number]],(LEN(Table13387[[#This Row],[VR Part Number]])-1))</f>
        <v>846397-904</v>
      </c>
      <c r="C465" s="2" t="s">
        <v>1284</v>
      </c>
      <c r="D465" s="8">
        <v>2340</v>
      </c>
      <c r="E465" s="16">
        <f t="shared" si="14"/>
        <v>234</v>
      </c>
      <c r="F465" s="16">
        <f t="shared" si="15"/>
        <v>2106</v>
      </c>
    </row>
    <row r="466" spans="1:6" x14ac:dyDescent="0.25">
      <c r="A466" s="3" t="s">
        <v>1285</v>
      </c>
      <c r="B466" s="10" t="str">
        <f>RIGHT(Table13387[[#This Row],[VR Part Number]],(LEN(Table13387[[#This Row],[VR Part Number]])-1))</f>
        <v>846397-905</v>
      </c>
      <c r="C466" s="2" t="s">
        <v>1286</v>
      </c>
      <c r="D466" s="8">
        <v>2340</v>
      </c>
      <c r="E466" s="16">
        <f t="shared" si="14"/>
        <v>234</v>
      </c>
      <c r="F466" s="16">
        <f t="shared" si="15"/>
        <v>2106</v>
      </c>
    </row>
    <row r="467" spans="1:6" x14ac:dyDescent="0.25">
      <c r="A467" s="3" t="s">
        <v>1287</v>
      </c>
      <c r="B467" s="10" t="str">
        <f>RIGHT(Table13387[[#This Row],[VR Part Number]],(LEN(Table13387[[#This Row],[VR Part Number]])-1))</f>
        <v>846397-906</v>
      </c>
      <c r="C467" s="2" t="s">
        <v>1288</v>
      </c>
      <c r="D467" s="8">
        <v>2340</v>
      </c>
      <c r="E467" s="16">
        <f t="shared" si="14"/>
        <v>234</v>
      </c>
      <c r="F467" s="16">
        <f t="shared" si="15"/>
        <v>2106</v>
      </c>
    </row>
    <row r="468" spans="1:6" x14ac:dyDescent="0.25">
      <c r="A468" s="3" t="s">
        <v>1289</v>
      </c>
      <c r="B468" s="10" t="str">
        <f>RIGHT(Table13387[[#This Row],[VR Part Number]],(LEN(Table13387[[#This Row],[VR Part Number]])-1))</f>
        <v>846397-907</v>
      </c>
      <c r="C468" s="2" t="s">
        <v>1290</v>
      </c>
      <c r="D468" s="8">
        <v>2340</v>
      </c>
      <c r="E468" s="16">
        <f t="shared" si="14"/>
        <v>234</v>
      </c>
      <c r="F468" s="16">
        <f t="shared" si="15"/>
        <v>2106</v>
      </c>
    </row>
    <row r="469" spans="1:6" x14ac:dyDescent="0.25">
      <c r="A469" s="3" t="s">
        <v>1291</v>
      </c>
      <c r="B469" s="10" t="str">
        <f>RIGHT(Table13387[[#This Row],[VR Part Number]],(LEN(Table13387[[#This Row],[VR Part Number]])-1))</f>
        <v>846397-908</v>
      </c>
      <c r="C469" s="2" t="s">
        <v>1292</v>
      </c>
      <c r="D469" s="8">
        <v>2340</v>
      </c>
      <c r="E469" s="16">
        <f t="shared" si="14"/>
        <v>234</v>
      </c>
      <c r="F469" s="16">
        <f t="shared" si="15"/>
        <v>2106</v>
      </c>
    </row>
    <row r="470" spans="1:6" x14ac:dyDescent="0.25">
      <c r="A470" s="3" t="s">
        <v>1293</v>
      </c>
      <c r="B470" s="10" t="str">
        <f>RIGHT(Table13387[[#This Row],[VR Part Number]],(LEN(Table13387[[#This Row],[VR Part Number]])-1))</f>
        <v>846397-909</v>
      </c>
      <c r="C470" s="2" t="s">
        <v>1294</v>
      </c>
      <c r="D470" s="8">
        <v>2340</v>
      </c>
      <c r="E470" s="16">
        <f t="shared" si="14"/>
        <v>234</v>
      </c>
      <c r="F470" s="16">
        <f t="shared" si="15"/>
        <v>2106</v>
      </c>
    </row>
    <row r="471" spans="1:6" x14ac:dyDescent="0.25">
      <c r="A471" s="3" t="s">
        <v>1295</v>
      </c>
      <c r="B471" s="10" t="str">
        <f>RIGHT(Table13387[[#This Row],[VR Part Number]],(LEN(Table13387[[#This Row],[VR Part Number]])-1))</f>
        <v>846397-910</v>
      </c>
      <c r="C471" s="2" t="s">
        <v>1296</v>
      </c>
      <c r="D471" s="8">
        <v>2340</v>
      </c>
      <c r="E471" s="16">
        <f t="shared" si="14"/>
        <v>234</v>
      </c>
      <c r="F471" s="16">
        <f t="shared" si="15"/>
        <v>2106</v>
      </c>
    </row>
    <row r="472" spans="1:6" x14ac:dyDescent="0.25">
      <c r="A472" s="3" t="s">
        <v>1297</v>
      </c>
      <c r="B472" s="10" t="str">
        <f>RIGHT(Table13387[[#This Row],[VR Part Number]],(LEN(Table13387[[#This Row],[VR Part Number]])-1))</f>
        <v>846397-911</v>
      </c>
      <c r="C472" s="2" t="s">
        <v>1298</v>
      </c>
      <c r="D472" s="8">
        <v>2340</v>
      </c>
      <c r="E472" s="16">
        <f t="shared" si="14"/>
        <v>234</v>
      </c>
      <c r="F472" s="16">
        <f t="shared" si="15"/>
        <v>2106</v>
      </c>
    </row>
    <row r="473" spans="1:6" x14ac:dyDescent="0.25">
      <c r="A473" s="3" t="s">
        <v>1299</v>
      </c>
      <c r="B473" s="10" t="str">
        <f>RIGHT(Table13387[[#This Row],[VR Part Number]],(LEN(Table13387[[#This Row],[VR Part Number]])-1))</f>
        <v>846397-912</v>
      </c>
      <c r="C473" s="2" t="s">
        <v>1300</v>
      </c>
      <c r="D473" s="8">
        <v>2340</v>
      </c>
      <c r="E473" s="16">
        <f t="shared" si="14"/>
        <v>234</v>
      </c>
      <c r="F473" s="16">
        <f t="shared" si="15"/>
        <v>2106</v>
      </c>
    </row>
    <row r="474" spans="1:6" x14ac:dyDescent="0.25">
      <c r="A474" s="3" t="s">
        <v>1301</v>
      </c>
      <c r="B474" s="10" t="str">
        <f>RIGHT(Table13387[[#This Row],[VR Part Number]],(LEN(Table13387[[#This Row],[VR Part Number]])-1))</f>
        <v>846397-913</v>
      </c>
      <c r="C474" s="2" t="s">
        <v>1302</v>
      </c>
      <c r="D474" s="8">
        <v>2340</v>
      </c>
      <c r="E474" s="16">
        <f t="shared" si="14"/>
        <v>234</v>
      </c>
      <c r="F474" s="16">
        <f t="shared" si="15"/>
        <v>2106</v>
      </c>
    </row>
    <row r="475" spans="1:6" x14ac:dyDescent="0.25">
      <c r="A475" s="3" t="s">
        <v>1303</v>
      </c>
      <c r="B475" s="10" t="str">
        <f>RIGHT(Table13387[[#This Row],[VR Part Number]],(LEN(Table13387[[#This Row],[VR Part Number]])-1))</f>
        <v>846397-914</v>
      </c>
      <c r="C475" s="2" t="s">
        <v>1304</v>
      </c>
      <c r="D475" s="8">
        <v>2340</v>
      </c>
      <c r="E475" s="16">
        <f t="shared" si="14"/>
        <v>234</v>
      </c>
      <c r="F475" s="16">
        <f t="shared" si="15"/>
        <v>2106</v>
      </c>
    </row>
    <row r="476" spans="1:6" x14ac:dyDescent="0.25">
      <c r="A476" s="3" t="s">
        <v>1305</v>
      </c>
      <c r="B476" s="10" t="str">
        <f>RIGHT(Table13387[[#This Row],[VR Part Number]],(LEN(Table13387[[#This Row],[VR Part Number]])-1))</f>
        <v>846397-915</v>
      </c>
      <c r="C476" s="2" t="s">
        <v>1306</v>
      </c>
      <c r="D476" s="8">
        <v>2340</v>
      </c>
      <c r="E476" s="16">
        <f t="shared" si="14"/>
        <v>234</v>
      </c>
      <c r="F476" s="16">
        <f t="shared" si="15"/>
        <v>2106</v>
      </c>
    </row>
    <row r="477" spans="1:6" x14ac:dyDescent="0.25">
      <c r="A477" s="3" t="s">
        <v>1307</v>
      </c>
      <c r="B477" s="10" t="str">
        <f>RIGHT(Table13387[[#This Row],[VR Part Number]],(LEN(Table13387[[#This Row],[VR Part Number]])-1))</f>
        <v>846397-916</v>
      </c>
      <c r="C477" s="2" t="s">
        <v>1308</v>
      </c>
      <c r="D477" s="8">
        <v>2340</v>
      </c>
      <c r="E477" s="16">
        <f t="shared" si="14"/>
        <v>234</v>
      </c>
      <c r="F477" s="16">
        <f t="shared" si="15"/>
        <v>2106</v>
      </c>
    </row>
    <row r="478" spans="1:6" x14ac:dyDescent="0.25">
      <c r="A478" s="3" t="s">
        <v>1309</v>
      </c>
      <c r="B478" s="10" t="str">
        <f>RIGHT(Table13387[[#This Row],[VR Part Number]],(LEN(Table13387[[#This Row],[VR Part Number]])-1))</f>
        <v>846397-917</v>
      </c>
      <c r="C478" s="2" t="s">
        <v>1310</v>
      </c>
      <c r="D478" s="8">
        <v>2340</v>
      </c>
      <c r="E478" s="16">
        <f t="shared" si="14"/>
        <v>234</v>
      </c>
      <c r="F478" s="16">
        <f t="shared" si="15"/>
        <v>2106</v>
      </c>
    </row>
    <row r="479" spans="1:6" x14ac:dyDescent="0.25">
      <c r="A479" s="3" t="s">
        <v>1311</v>
      </c>
      <c r="B479" s="10" t="str">
        <f>RIGHT(Table13387[[#This Row],[VR Part Number]],(LEN(Table13387[[#This Row],[VR Part Number]])-1))</f>
        <v>846397-999</v>
      </c>
      <c r="C479" s="2" t="s">
        <v>1312</v>
      </c>
      <c r="D479" s="8">
        <v>2923</v>
      </c>
      <c r="E479" s="16">
        <f t="shared" si="14"/>
        <v>292.3</v>
      </c>
      <c r="F479" s="16">
        <f t="shared" si="15"/>
        <v>2630.7</v>
      </c>
    </row>
    <row r="480" spans="1:6" x14ac:dyDescent="0.25">
      <c r="A480" s="3" t="s">
        <v>1313</v>
      </c>
      <c r="B480" s="10" t="str">
        <f>RIGHT(Table13387[[#This Row],[VR Part Number]],(LEN(Table13387[[#This Row],[VR Part Number]])-1))</f>
        <v>846400-001</v>
      </c>
      <c r="C480" s="2" t="s">
        <v>1314</v>
      </c>
      <c r="D480" s="8">
        <v>421</v>
      </c>
      <c r="E480" s="16">
        <f t="shared" si="14"/>
        <v>42.1</v>
      </c>
      <c r="F480" s="16">
        <f t="shared" si="15"/>
        <v>378.9</v>
      </c>
    </row>
    <row r="481" spans="1:6" x14ac:dyDescent="0.25">
      <c r="A481" s="3" t="s">
        <v>1315</v>
      </c>
      <c r="B481" s="10" t="str">
        <f>RIGHT(Table13387[[#This Row],[VR Part Number]],(LEN(Table13387[[#This Row],[VR Part Number]])-1))</f>
        <v>846400-002</v>
      </c>
      <c r="C481" s="2" t="s">
        <v>1316</v>
      </c>
      <c r="D481" s="8">
        <v>433</v>
      </c>
      <c r="E481" s="16">
        <f t="shared" si="14"/>
        <v>43.300000000000004</v>
      </c>
      <c r="F481" s="16">
        <f t="shared" si="15"/>
        <v>389.7</v>
      </c>
    </row>
    <row r="482" spans="1:6" x14ac:dyDescent="0.25">
      <c r="A482" s="3" t="s">
        <v>1317</v>
      </c>
      <c r="B482" s="10" t="str">
        <f>RIGHT(Table13387[[#This Row],[VR Part Number]],(LEN(Table13387[[#This Row],[VR Part Number]])-1))</f>
        <v>846400-004</v>
      </c>
      <c r="C482" s="2" t="s">
        <v>1318</v>
      </c>
      <c r="D482" s="8">
        <v>376</v>
      </c>
      <c r="E482" s="16">
        <f t="shared" si="14"/>
        <v>37.6</v>
      </c>
      <c r="F482" s="16">
        <f t="shared" si="15"/>
        <v>338.4</v>
      </c>
    </row>
    <row r="483" spans="1:6" x14ac:dyDescent="0.25">
      <c r="A483" s="3" t="s">
        <v>1319</v>
      </c>
      <c r="B483" s="10" t="str">
        <f>RIGHT(Table13387[[#This Row],[VR Part Number]],(LEN(Table13387[[#This Row],[VR Part Number]])-1))</f>
        <v>846400-007</v>
      </c>
      <c r="C483" s="2" t="s">
        <v>1320</v>
      </c>
      <c r="D483" s="8">
        <v>433</v>
      </c>
      <c r="E483" s="16">
        <f t="shared" si="14"/>
        <v>43.300000000000004</v>
      </c>
      <c r="F483" s="16">
        <f t="shared" si="15"/>
        <v>389.7</v>
      </c>
    </row>
    <row r="484" spans="1:6" x14ac:dyDescent="0.25">
      <c r="A484" s="3" t="s">
        <v>2837</v>
      </c>
      <c r="B484" s="10" t="str">
        <f>RIGHT(Table13387[[#This Row],[VR Part Number]],(LEN(Table13387[[#This Row],[VR Part Number]])-1))</f>
        <v>846400-011</v>
      </c>
      <c r="C484" s="5" t="s">
        <v>2976</v>
      </c>
      <c r="D484" s="6">
        <v>486</v>
      </c>
      <c r="E484" s="16">
        <f t="shared" si="14"/>
        <v>48.6</v>
      </c>
      <c r="F484" s="16">
        <f t="shared" si="15"/>
        <v>437.4</v>
      </c>
    </row>
    <row r="485" spans="1:6" x14ac:dyDescent="0.25">
      <c r="A485" s="3" t="s">
        <v>2838</v>
      </c>
      <c r="B485" s="10" t="str">
        <f>RIGHT(Table13387[[#This Row],[VR Part Number]],(LEN(Table13387[[#This Row],[VR Part Number]])-1))</f>
        <v>846400-012</v>
      </c>
      <c r="C485" s="5" t="s">
        <v>2977</v>
      </c>
      <c r="D485" s="6">
        <v>486</v>
      </c>
      <c r="E485" s="16">
        <f t="shared" si="14"/>
        <v>48.6</v>
      </c>
      <c r="F485" s="16">
        <f t="shared" si="15"/>
        <v>437.4</v>
      </c>
    </row>
    <row r="486" spans="1:6" x14ac:dyDescent="0.25">
      <c r="A486" s="3" t="s">
        <v>2839</v>
      </c>
      <c r="B486" s="10" t="str">
        <f>RIGHT(Table13387[[#This Row],[VR Part Number]],(LEN(Table13387[[#This Row],[VR Part Number]])-1))</f>
        <v>846400-014</v>
      </c>
      <c r="C486" s="5" t="s">
        <v>2978</v>
      </c>
      <c r="D486" s="6">
        <v>412</v>
      </c>
      <c r="E486" s="16">
        <f t="shared" si="14"/>
        <v>41.2</v>
      </c>
      <c r="F486" s="16">
        <f t="shared" si="15"/>
        <v>370.8</v>
      </c>
    </row>
    <row r="487" spans="1:6" x14ac:dyDescent="0.25">
      <c r="A487" s="3" t="s">
        <v>2840</v>
      </c>
      <c r="B487" s="10" t="str">
        <f>RIGHT(Table13387[[#This Row],[VR Part Number]],(LEN(Table13387[[#This Row],[VR Part Number]])-1))</f>
        <v>846400-017</v>
      </c>
      <c r="C487" s="5" t="s">
        <v>2979</v>
      </c>
      <c r="D487" s="6">
        <v>486</v>
      </c>
      <c r="E487" s="16">
        <f t="shared" si="14"/>
        <v>48.6</v>
      </c>
      <c r="F487" s="16">
        <f t="shared" si="15"/>
        <v>437.4</v>
      </c>
    </row>
    <row r="488" spans="1:6" x14ac:dyDescent="0.25">
      <c r="A488" s="3" t="s">
        <v>1321</v>
      </c>
      <c r="B488" s="10" t="str">
        <f>RIGHT(Table13387[[#This Row],[VR Part Number]],(LEN(Table13387[[#This Row],[VR Part Number]])-1))</f>
        <v>846400-100</v>
      </c>
      <c r="C488" s="2" t="s">
        <v>1322</v>
      </c>
      <c r="D488" s="8">
        <v>725</v>
      </c>
      <c r="E488" s="16">
        <f t="shared" si="14"/>
        <v>72.5</v>
      </c>
      <c r="F488" s="16">
        <f t="shared" si="15"/>
        <v>652.5</v>
      </c>
    </row>
    <row r="489" spans="1:6" x14ac:dyDescent="0.25">
      <c r="A489" s="3" t="s">
        <v>1323</v>
      </c>
      <c r="B489" s="10" t="str">
        <f>RIGHT(Table13387[[#This Row],[VR Part Number]],(LEN(Table13387[[#This Row],[VR Part Number]])-1))</f>
        <v>846400-101</v>
      </c>
      <c r="C489" s="2" t="s">
        <v>1324</v>
      </c>
      <c r="D489" s="8">
        <v>725</v>
      </c>
      <c r="E489" s="16">
        <f t="shared" si="14"/>
        <v>72.5</v>
      </c>
      <c r="F489" s="16">
        <f t="shared" si="15"/>
        <v>652.5</v>
      </c>
    </row>
    <row r="490" spans="1:6" x14ac:dyDescent="0.25">
      <c r="A490" s="3" t="s">
        <v>1325</v>
      </c>
      <c r="B490" s="10" t="str">
        <f>RIGHT(Table13387[[#This Row],[VR Part Number]],(LEN(Table13387[[#This Row],[VR Part Number]])-1))</f>
        <v>846400-102</v>
      </c>
      <c r="C490" s="2" t="s">
        <v>1326</v>
      </c>
      <c r="D490" s="8">
        <v>725</v>
      </c>
      <c r="E490" s="16">
        <f t="shared" si="14"/>
        <v>72.5</v>
      </c>
      <c r="F490" s="16">
        <f t="shared" si="15"/>
        <v>652.5</v>
      </c>
    </row>
    <row r="491" spans="1:6" x14ac:dyDescent="0.25">
      <c r="A491" s="3" t="s">
        <v>1327</v>
      </c>
      <c r="B491" s="10" t="str">
        <f>RIGHT(Table13387[[#This Row],[VR Part Number]],(LEN(Table13387[[#This Row],[VR Part Number]])-1))</f>
        <v>846400-104</v>
      </c>
      <c r="C491" s="2" t="s">
        <v>1328</v>
      </c>
      <c r="D491" s="8">
        <v>660</v>
      </c>
      <c r="E491" s="16">
        <f t="shared" si="14"/>
        <v>66</v>
      </c>
      <c r="F491" s="16">
        <f t="shared" si="15"/>
        <v>594</v>
      </c>
    </row>
    <row r="492" spans="1:6" x14ac:dyDescent="0.25">
      <c r="A492" s="3" t="s">
        <v>1329</v>
      </c>
      <c r="B492" s="10" t="str">
        <f>RIGHT(Table13387[[#This Row],[VR Part Number]],(LEN(Table13387[[#This Row],[VR Part Number]])-1))</f>
        <v>846400-107</v>
      </c>
      <c r="C492" s="2" t="s">
        <v>1330</v>
      </c>
      <c r="D492" s="8">
        <v>725</v>
      </c>
      <c r="E492" s="16">
        <f t="shared" si="14"/>
        <v>72.5</v>
      </c>
      <c r="F492" s="16">
        <f t="shared" si="15"/>
        <v>652.5</v>
      </c>
    </row>
    <row r="493" spans="1:6" x14ac:dyDescent="0.25">
      <c r="A493" s="3" t="s">
        <v>2841</v>
      </c>
      <c r="B493" s="10" t="str">
        <f>RIGHT(Table13387[[#This Row],[VR Part Number]],(LEN(Table13387[[#This Row],[VR Part Number]])-1))</f>
        <v>846400-110</v>
      </c>
      <c r="C493" s="5" t="s">
        <v>2980</v>
      </c>
      <c r="D493" s="6">
        <v>762</v>
      </c>
      <c r="E493" s="16">
        <f t="shared" si="14"/>
        <v>76.2</v>
      </c>
      <c r="F493" s="16">
        <f t="shared" si="15"/>
        <v>685.8</v>
      </c>
    </row>
    <row r="494" spans="1:6" x14ac:dyDescent="0.25">
      <c r="A494" s="3" t="s">
        <v>2842</v>
      </c>
      <c r="B494" s="10" t="str">
        <f>RIGHT(Table13387[[#This Row],[VR Part Number]],(LEN(Table13387[[#This Row],[VR Part Number]])-1))</f>
        <v>846400-111</v>
      </c>
      <c r="C494" s="5" t="s">
        <v>2981</v>
      </c>
      <c r="D494" s="6">
        <v>762</v>
      </c>
      <c r="E494" s="16">
        <f t="shared" si="14"/>
        <v>76.2</v>
      </c>
      <c r="F494" s="16">
        <f t="shared" si="15"/>
        <v>685.8</v>
      </c>
    </row>
    <row r="495" spans="1:6" x14ac:dyDescent="0.25">
      <c r="A495" s="3" t="s">
        <v>2843</v>
      </c>
      <c r="B495" s="10" t="str">
        <f>RIGHT(Table13387[[#This Row],[VR Part Number]],(LEN(Table13387[[#This Row],[VR Part Number]])-1))</f>
        <v>846400-112</v>
      </c>
      <c r="C495" s="5" t="s">
        <v>2982</v>
      </c>
      <c r="D495" s="6">
        <v>799</v>
      </c>
      <c r="E495" s="16">
        <f t="shared" si="14"/>
        <v>79.900000000000006</v>
      </c>
      <c r="F495" s="16">
        <f t="shared" si="15"/>
        <v>719.1</v>
      </c>
    </row>
    <row r="496" spans="1:6" x14ac:dyDescent="0.25">
      <c r="A496" s="3" t="s">
        <v>2844</v>
      </c>
      <c r="B496" s="10" t="str">
        <f>RIGHT(Table13387[[#This Row],[VR Part Number]],(LEN(Table13387[[#This Row],[VR Part Number]])-1))</f>
        <v>846400-114</v>
      </c>
      <c r="C496" s="5" t="s">
        <v>2983</v>
      </c>
      <c r="D496" s="6">
        <v>698</v>
      </c>
      <c r="E496" s="16">
        <f t="shared" si="14"/>
        <v>69.8</v>
      </c>
      <c r="F496" s="16">
        <f t="shared" si="15"/>
        <v>628.20000000000005</v>
      </c>
    </row>
    <row r="497" spans="1:6" x14ac:dyDescent="0.25">
      <c r="A497" s="3" t="s">
        <v>2845</v>
      </c>
      <c r="B497" s="10" t="str">
        <f>RIGHT(Table13387[[#This Row],[VR Part Number]],(LEN(Table13387[[#This Row],[VR Part Number]])-1))</f>
        <v>846400-117</v>
      </c>
      <c r="C497" s="5" t="s">
        <v>2984</v>
      </c>
      <c r="D497" s="6">
        <v>762</v>
      </c>
      <c r="E497" s="16">
        <f t="shared" si="14"/>
        <v>76.2</v>
      </c>
      <c r="F497" s="16">
        <f t="shared" si="15"/>
        <v>685.8</v>
      </c>
    </row>
    <row r="498" spans="1:6" x14ac:dyDescent="0.25">
      <c r="A498" s="3" t="s">
        <v>1331</v>
      </c>
      <c r="B498" s="10" t="str">
        <f>RIGHT(Table13387[[#This Row],[VR Part Number]],(LEN(Table13387[[#This Row],[VR Part Number]])-1))</f>
        <v>846500-001</v>
      </c>
      <c r="C498" s="2" t="s">
        <v>1332</v>
      </c>
      <c r="D498" s="8">
        <v>537</v>
      </c>
      <c r="E498" s="16">
        <f t="shared" si="14"/>
        <v>53.7</v>
      </c>
      <c r="F498" s="16">
        <f t="shared" si="15"/>
        <v>483.3</v>
      </c>
    </row>
    <row r="499" spans="1:6" x14ac:dyDescent="0.25">
      <c r="A499" s="3" t="s">
        <v>1333</v>
      </c>
      <c r="B499" s="10" t="str">
        <f>RIGHT(Table13387[[#This Row],[VR Part Number]],(LEN(Table13387[[#This Row],[VR Part Number]])-1))</f>
        <v>846500-002</v>
      </c>
      <c r="C499" s="2" t="s">
        <v>1334</v>
      </c>
      <c r="D499" s="8">
        <v>318</v>
      </c>
      <c r="E499" s="16">
        <f t="shared" si="14"/>
        <v>31.8</v>
      </c>
      <c r="F499" s="16">
        <f t="shared" si="15"/>
        <v>286.2</v>
      </c>
    </row>
    <row r="500" spans="1:6" x14ac:dyDescent="0.25">
      <c r="A500" s="3" t="s">
        <v>1335</v>
      </c>
      <c r="B500" s="10" t="str">
        <f>RIGHT(Table13387[[#This Row],[VR Part Number]],(LEN(Table13387[[#This Row],[VR Part Number]])-1))</f>
        <v>847095-322</v>
      </c>
      <c r="C500" s="2" t="s">
        <v>1336</v>
      </c>
      <c r="D500" s="8">
        <v>12627</v>
      </c>
      <c r="E500" s="16">
        <f t="shared" si="14"/>
        <v>1262.7</v>
      </c>
      <c r="F500" s="16">
        <f t="shared" si="15"/>
        <v>11364.3</v>
      </c>
    </row>
    <row r="501" spans="1:6" x14ac:dyDescent="0.25">
      <c r="A501" s="3" t="s">
        <v>1337</v>
      </c>
      <c r="B501" s="10" t="str">
        <f>RIGHT(Table13387[[#This Row],[VR Part Number]],(LEN(Table13387[[#This Row],[VR Part Number]])-1))</f>
        <v>847095-422</v>
      </c>
      <c r="C501" s="2" t="s">
        <v>1338</v>
      </c>
      <c r="D501" s="8">
        <v>12627</v>
      </c>
      <c r="E501" s="16">
        <f t="shared" si="14"/>
        <v>1262.7</v>
      </c>
      <c r="F501" s="16">
        <f t="shared" si="15"/>
        <v>11364.3</v>
      </c>
    </row>
    <row r="502" spans="1:6" x14ac:dyDescent="0.25">
      <c r="A502" s="3" t="s">
        <v>1339</v>
      </c>
      <c r="B502" s="10" t="str">
        <f>RIGHT(Table13387[[#This Row],[VR Part Number]],(LEN(Table13387[[#This Row],[VR Part Number]])-1))</f>
        <v>847095-522</v>
      </c>
      <c r="C502" s="2" t="s">
        <v>1340</v>
      </c>
      <c r="D502" s="8">
        <v>10915</v>
      </c>
      <c r="E502" s="16">
        <f t="shared" si="14"/>
        <v>1091.5</v>
      </c>
      <c r="F502" s="16">
        <f t="shared" si="15"/>
        <v>9823.5</v>
      </c>
    </row>
    <row r="503" spans="1:6" x14ac:dyDescent="0.25">
      <c r="A503" s="3" t="s">
        <v>1341</v>
      </c>
      <c r="B503" s="10" t="str">
        <f>RIGHT(Table13387[[#This Row],[VR Part Number]],(LEN(Table13387[[#This Row],[VR Part Number]])-1))</f>
        <v>847095-622</v>
      </c>
      <c r="C503" s="2" t="s">
        <v>1342</v>
      </c>
      <c r="D503" s="8">
        <v>9745</v>
      </c>
      <c r="E503" s="16">
        <f t="shared" si="14"/>
        <v>974.5</v>
      </c>
      <c r="F503" s="16">
        <f t="shared" si="15"/>
        <v>8770.5</v>
      </c>
    </row>
    <row r="504" spans="1:6" x14ac:dyDescent="0.25">
      <c r="A504" s="3" t="s">
        <v>1345</v>
      </c>
      <c r="B504" s="10" t="str">
        <f>RIGHT(Table13387[[#This Row],[VR Part Number]],(LEN(Table13387[[#This Row],[VR Part Number]])-1))</f>
        <v>847490-315</v>
      </c>
      <c r="C504" s="2" t="s">
        <v>1346</v>
      </c>
      <c r="D504" s="8">
        <v>3244</v>
      </c>
      <c r="E504" s="16">
        <f t="shared" si="14"/>
        <v>324.40000000000003</v>
      </c>
      <c r="F504" s="16">
        <f t="shared" si="15"/>
        <v>2919.6</v>
      </c>
    </row>
    <row r="505" spans="1:6" x14ac:dyDescent="0.25">
      <c r="A505" s="3" t="s">
        <v>1347</v>
      </c>
      <c r="B505" s="10" t="str">
        <f>RIGHT(Table13387[[#This Row],[VR Part Number]],(LEN(Table13387[[#This Row],[VR Part Number]])-1))</f>
        <v>847490-504</v>
      </c>
      <c r="C505" s="2" t="s">
        <v>1348</v>
      </c>
      <c r="D505" s="8">
        <v>2194</v>
      </c>
      <c r="E505" s="16">
        <f t="shared" si="14"/>
        <v>219.4</v>
      </c>
      <c r="F505" s="16">
        <f t="shared" si="15"/>
        <v>1974.6</v>
      </c>
    </row>
    <row r="506" spans="1:6" x14ac:dyDescent="0.25">
      <c r="A506" s="3" t="s">
        <v>1349</v>
      </c>
      <c r="B506" s="10" t="str">
        <f>RIGHT(Table13387[[#This Row],[VR Part Number]],(LEN(Table13387[[#This Row],[VR Part Number]])-1))</f>
        <v>847970-001</v>
      </c>
      <c r="C506" s="2" t="s">
        <v>1350</v>
      </c>
      <c r="D506" s="8">
        <v>748</v>
      </c>
      <c r="E506" s="16">
        <f t="shared" si="14"/>
        <v>74.8</v>
      </c>
      <c r="F506" s="16">
        <f t="shared" si="15"/>
        <v>673.2</v>
      </c>
    </row>
    <row r="507" spans="1:6" x14ac:dyDescent="0.25">
      <c r="A507" s="3" t="s">
        <v>1351</v>
      </c>
      <c r="B507" s="10" t="str">
        <f>RIGHT(Table13387[[#This Row],[VR Part Number]],(LEN(Table13387[[#This Row],[VR Part Number]])-1))</f>
        <v>847990-001</v>
      </c>
      <c r="C507" s="2" t="s">
        <v>1352</v>
      </c>
      <c r="D507" s="8">
        <v>715</v>
      </c>
      <c r="E507" s="16">
        <f t="shared" si="14"/>
        <v>71.5</v>
      </c>
      <c r="F507" s="16">
        <f t="shared" si="15"/>
        <v>643.5</v>
      </c>
    </row>
    <row r="508" spans="1:6" x14ac:dyDescent="0.25">
      <c r="A508" s="3" t="s">
        <v>1353</v>
      </c>
      <c r="B508" s="10" t="str">
        <f>RIGHT(Table13387[[#This Row],[VR Part Number]],(LEN(Table13387[[#This Row],[VR Part Number]])-1))</f>
        <v>848021-222</v>
      </c>
      <c r="C508" s="2" t="s">
        <v>1354</v>
      </c>
      <c r="D508" s="8">
        <v>2001</v>
      </c>
      <c r="E508" s="16">
        <f t="shared" si="14"/>
        <v>200.10000000000002</v>
      </c>
      <c r="F508" s="16">
        <f t="shared" si="15"/>
        <v>1800.9</v>
      </c>
    </row>
    <row r="509" spans="1:6" x14ac:dyDescent="0.25">
      <c r="A509" s="3" t="s">
        <v>1355</v>
      </c>
      <c r="B509" s="10" t="str">
        <f>RIGHT(Table13387[[#This Row],[VR Part Number]],(LEN(Table13387[[#This Row],[VR Part Number]])-1))</f>
        <v>848021-322</v>
      </c>
      <c r="C509" s="2" t="s">
        <v>1356</v>
      </c>
      <c r="D509" s="8">
        <v>3178</v>
      </c>
      <c r="E509" s="16">
        <f t="shared" si="14"/>
        <v>317.8</v>
      </c>
      <c r="F509" s="16">
        <f t="shared" si="15"/>
        <v>2860.2</v>
      </c>
    </row>
    <row r="510" spans="1:6" x14ac:dyDescent="0.25">
      <c r="A510" s="3" t="s">
        <v>1357</v>
      </c>
      <c r="B510" s="10" t="str">
        <f>RIGHT(Table13387[[#This Row],[VR Part Number]],(LEN(Table13387[[#This Row],[VR Part Number]])-1))</f>
        <v>848100-004</v>
      </c>
      <c r="C510" s="2" t="s">
        <v>1358</v>
      </c>
      <c r="D510" s="8">
        <v>327</v>
      </c>
      <c r="E510" s="16">
        <f t="shared" si="14"/>
        <v>32.700000000000003</v>
      </c>
      <c r="F510" s="16">
        <f t="shared" si="15"/>
        <v>294.3</v>
      </c>
    </row>
    <row r="511" spans="1:6" x14ac:dyDescent="0.25">
      <c r="A511" s="3" t="s">
        <v>1359</v>
      </c>
      <c r="B511" s="10" t="str">
        <f>RIGHT(Table13387[[#This Row],[VR Part Number]],(LEN(Table13387[[#This Row],[VR Part Number]])-1))</f>
        <v>848100-101</v>
      </c>
      <c r="C511" s="2" t="s">
        <v>1360</v>
      </c>
      <c r="D511" s="8">
        <v>73</v>
      </c>
      <c r="E511" s="16">
        <f t="shared" si="14"/>
        <v>7.3000000000000007</v>
      </c>
      <c r="F511" s="16">
        <f t="shared" si="15"/>
        <v>65.7</v>
      </c>
    </row>
    <row r="512" spans="1:6" x14ac:dyDescent="0.25">
      <c r="A512" s="3" t="s">
        <v>1361</v>
      </c>
      <c r="B512" s="10" t="str">
        <f>RIGHT(Table13387[[#This Row],[VR Part Number]],(LEN(Table13387[[#This Row],[VR Part Number]])-1))</f>
        <v>848100-102</v>
      </c>
      <c r="C512" s="2" t="s">
        <v>1362</v>
      </c>
      <c r="D512" s="8">
        <v>105</v>
      </c>
      <c r="E512" s="16">
        <f t="shared" si="14"/>
        <v>10.5</v>
      </c>
      <c r="F512" s="16">
        <f t="shared" si="15"/>
        <v>94.5</v>
      </c>
    </row>
    <row r="513" spans="1:6" x14ac:dyDescent="0.25">
      <c r="A513" s="3" t="s">
        <v>1363</v>
      </c>
      <c r="B513" s="10" t="str">
        <f>RIGHT(Table13387[[#This Row],[VR Part Number]],(LEN(Table13387[[#This Row],[VR Part Number]])-1))</f>
        <v>848100-103</v>
      </c>
      <c r="C513" s="2" t="s">
        <v>1364</v>
      </c>
      <c r="D513" s="8">
        <v>137</v>
      </c>
      <c r="E513" s="16">
        <f t="shared" si="14"/>
        <v>13.700000000000001</v>
      </c>
      <c r="F513" s="16">
        <f t="shared" si="15"/>
        <v>123.3</v>
      </c>
    </row>
    <row r="514" spans="1:6" x14ac:dyDescent="0.25">
      <c r="A514" s="3" t="s">
        <v>1365</v>
      </c>
      <c r="B514" s="10" t="str">
        <f>RIGHT(Table13387[[#This Row],[VR Part Number]],(LEN(Table13387[[#This Row],[VR Part Number]])-1))</f>
        <v>848100-104</v>
      </c>
      <c r="C514" s="2" t="s">
        <v>1366</v>
      </c>
      <c r="D514" s="8">
        <v>143</v>
      </c>
      <c r="E514" s="16">
        <f t="shared" si="14"/>
        <v>14.3</v>
      </c>
      <c r="F514" s="16">
        <f t="shared" si="15"/>
        <v>128.69999999999999</v>
      </c>
    </row>
    <row r="515" spans="1:6" x14ac:dyDescent="0.25">
      <c r="A515" s="3" t="s">
        <v>1367</v>
      </c>
      <c r="B515" s="10" t="str">
        <f>RIGHT(Table13387[[#This Row],[VR Part Number]],(LEN(Table13387[[#This Row],[VR Part Number]])-1))</f>
        <v>848100-105</v>
      </c>
      <c r="C515" s="2" t="s">
        <v>1368</v>
      </c>
      <c r="D515" s="8">
        <v>192</v>
      </c>
      <c r="E515" s="16">
        <f t="shared" si="14"/>
        <v>19.200000000000003</v>
      </c>
      <c r="F515" s="16">
        <f t="shared" si="15"/>
        <v>172.8</v>
      </c>
    </row>
    <row r="516" spans="1:6" x14ac:dyDescent="0.25">
      <c r="A516" s="3" t="s">
        <v>1369</v>
      </c>
      <c r="B516" s="10" t="str">
        <f>RIGHT(Table13387[[#This Row],[VR Part Number]],(LEN(Table13387[[#This Row],[VR Part Number]])-1))</f>
        <v>848100-106</v>
      </c>
      <c r="C516" s="2" t="s">
        <v>1370</v>
      </c>
      <c r="D516" s="8">
        <v>247</v>
      </c>
      <c r="E516" s="16">
        <f t="shared" si="14"/>
        <v>24.700000000000003</v>
      </c>
      <c r="F516" s="16">
        <f t="shared" si="15"/>
        <v>222.3</v>
      </c>
    </row>
    <row r="517" spans="1:6" x14ac:dyDescent="0.25">
      <c r="A517" s="3" t="s">
        <v>1371</v>
      </c>
      <c r="B517" s="10" t="str">
        <f>RIGHT(Table13387[[#This Row],[VR Part Number]],(LEN(Table13387[[#This Row],[VR Part Number]])-1))</f>
        <v>848100-107</v>
      </c>
      <c r="C517" s="2" t="s">
        <v>1372</v>
      </c>
      <c r="D517" s="8">
        <v>216</v>
      </c>
      <c r="E517" s="16">
        <f t="shared" si="14"/>
        <v>21.6</v>
      </c>
      <c r="F517" s="16">
        <f t="shared" si="15"/>
        <v>194.4</v>
      </c>
    </row>
    <row r="518" spans="1:6" x14ac:dyDescent="0.25">
      <c r="A518" s="3" t="s">
        <v>1373</v>
      </c>
      <c r="B518" s="10" t="str">
        <f>RIGHT(Table13387[[#This Row],[VR Part Number]],(LEN(Table13387[[#This Row],[VR Part Number]])-1))</f>
        <v>848100-108</v>
      </c>
      <c r="C518" s="2" t="s">
        <v>1374</v>
      </c>
      <c r="D518" s="8">
        <v>240</v>
      </c>
      <c r="E518" s="16">
        <f t="shared" si="14"/>
        <v>24</v>
      </c>
      <c r="F518" s="16">
        <f t="shared" si="15"/>
        <v>216</v>
      </c>
    </row>
    <row r="519" spans="1:6" x14ac:dyDescent="0.25">
      <c r="A519" s="3" t="s">
        <v>1375</v>
      </c>
      <c r="B519" s="10" t="str">
        <f>RIGHT(Table13387[[#This Row],[VR Part Number]],(LEN(Table13387[[#This Row],[VR Part Number]])-1))</f>
        <v>848100-109</v>
      </c>
      <c r="C519" s="2" t="s">
        <v>1376</v>
      </c>
      <c r="D519" s="8">
        <v>301</v>
      </c>
      <c r="E519" s="16">
        <f t="shared" si="14"/>
        <v>30.1</v>
      </c>
      <c r="F519" s="16">
        <f t="shared" si="15"/>
        <v>270.89999999999998</v>
      </c>
    </row>
    <row r="520" spans="1:6" x14ac:dyDescent="0.25">
      <c r="A520" s="3" t="s">
        <v>1377</v>
      </c>
      <c r="B520" s="10" t="str">
        <f>RIGHT(Table13387[[#This Row],[VR Part Number]],(LEN(Table13387[[#This Row],[VR Part Number]])-1))</f>
        <v>848100-110</v>
      </c>
      <c r="C520" s="2" t="s">
        <v>1378</v>
      </c>
      <c r="D520" s="8">
        <v>318</v>
      </c>
      <c r="E520" s="16">
        <f t="shared" ref="E520:E583" si="16">D520*0.1</f>
        <v>31.8</v>
      </c>
      <c r="F520" s="16">
        <f t="shared" ref="F520:F583" si="17">D520-E520</f>
        <v>286.2</v>
      </c>
    </row>
    <row r="521" spans="1:6" x14ac:dyDescent="0.25">
      <c r="A521" s="3" t="s">
        <v>1379</v>
      </c>
      <c r="B521" s="10" t="str">
        <f>RIGHT(Table13387[[#This Row],[VR Part Number]],(LEN(Table13387[[#This Row],[VR Part Number]])-1))</f>
        <v>848100-111</v>
      </c>
      <c r="C521" s="2" t="s">
        <v>1380</v>
      </c>
      <c r="D521" s="8">
        <v>326</v>
      </c>
      <c r="E521" s="16">
        <f t="shared" si="16"/>
        <v>32.6</v>
      </c>
      <c r="F521" s="16">
        <f t="shared" si="17"/>
        <v>293.39999999999998</v>
      </c>
    </row>
    <row r="522" spans="1:6" x14ac:dyDescent="0.25">
      <c r="A522" s="3" t="s">
        <v>1381</v>
      </c>
      <c r="B522" s="10" t="str">
        <f>RIGHT(Table13387[[#This Row],[VR Part Number]],(LEN(Table13387[[#This Row],[VR Part Number]])-1))</f>
        <v>848100-112</v>
      </c>
      <c r="C522" s="2" t="s">
        <v>1382</v>
      </c>
      <c r="D522" s="8">
        <v>344</v>
      </c>
      <c r="E522" s="16">
        <f t="shared" si="16"/>
        <v>34.4</v>
      </c>
      <c r="F522" s="16">
        <f t="shared" si="17"/>
        <v>309.60000000000002</v>
      </c>
    </row>
    <row r="523" spans="1:6" x14ac:dyDescent="0.25">
      <c r="A523" s="3" t="s">
        <v>1383</v>
      </c>
      <c r="B523" s="10" t="str">
        <f>RIGHT(Table13387[[#This Row],[VR Part Number]],(LEN(Table13387[[#This Row],[VR Part Number]])-1))</f>
        <v>848100-113</v>
      </c>
      <c r="C523" s="2" t="s">
        <v>1384</v>
      </c>
      <c r="D523" s="8">
        <v>370</v>
      </c>
      <c r="E523" s="16">
        <f t="shared" si="16"/>
        <v>37</v>
      </c>
      <c r="F523" s="16">
        <f t="shared" si="17"/>
        <v>333</v>
      </c>
    </row>
    <row r="524" spans="1:6" x14ac:dyDescent="0.25">
      <c r="A524" s="3" t="s">
        <v>1385</v>
      </c>
      <c r="B524" s="10" t="str">
        <f>RIGHT(Table13387[[#This Row],[VR Part Number]],(LEN(Table13387[[#This Row],[VR Part Number]])-1))</f>
        <v>848100-114</v>
      </c>
      <c r="C524" s="2" t="s">
        <v>1386</v>
      </c>
      <c r="D524" s="8">
        <v>401</v>
      </c>
      <c r="E524" s="16">
        <f t="shared" si="16"/>
        <v>40.1</v>
      </c>
      <c r="F524" s="16">
        <f t="shared" si="17"/>
        <v>360.9</v>
      </c>
    </row>
    <row r="525" spans="1:6" x14ac:dyDescent="0.25">
      <c r="A525" s="3" t="s">
        <v>1387</v>
      </c>
      <c r="B525" s="10" t="str">
        <f>RIGHT(Table13387[[#This Row],[VR Part Number]],(LEN(Table13387[[#This Row],[VR Part Number]])-1))</f>
        <v>848100-115</v>
      </c>
      <c r="C525" s="2" t="s">
        <v>1388</v>
      </c>
      <c r="D525" s="8">
        <v>424</v>
      </c>
      <c r="E525" s="16">
        <f t="shared" si="16"/>
        <v>42.400000000000006</v>
      </c>
      <c r="F525" s="16">
        <f t="shared" si="17"/>
        <v>381.6</v>
      </c>
    </row>
    <row r="526" spans="1:6" x14ac:dyDescent="0.25">
      <c r="A526" s="3" t="s">
        <v>1389</v>
      </c>
      <c r="B526" s="10" t="str">
        <f>RIGHT(Table13387[[#This Row],[VR Part Number]],(LEN(Table13387[[#This Row],[VR Part Number]])-1))</f>
        <v>848100-116</v>
      </c>
      <c r="C526" s="2" t="s">
        <v>1390</v>
      </c>
      <c r="D526" s="8">
        <v>457</v>
      </c>
      <c r="E526" s="16">
        <f t="shared" si="16"/>
        <v>45.7</v>
      </c>
      <c r="F526" s="16">
        <f t="shared" si="17"/>
        <v>411.3</v>
      </c>
    </row>
    <row r="527" spans="1:6" x14ac:dyDescent="0.25">
      <c r="A527" s="3" t="s">
        <v>1391</v>
      </c>
      <c r="B527" s="10" t="str">
        <f>RIGHT(Table13387[[#This Row],[VR Part Number]],(LEN(Table13387[[#This Row],[VR Part Number]])-1))</f>
        <v>848100-117</v>
      </c>
      <c r="C527" s="2" t="s">
        <v>1392</v>
      </c>
      <c r="D527" s="8">
        <v>482</v>
      </c>
      <c r="E527" s="16">
        <f t="shared" si="16"/>
        <v>48.2</v>
      </c>
      <c r="F527" s="16">
        <f t="shared" si="17"/>
        <v>433.8</v>
      </c>
    </row>
    <row r="528" spans="1:6" x14ac:dyDescent="0.25">
      <c r="A528" s="3" t="s">
        <v>1393</v>
      </c>
      <c r="B528" s="10" t="str">
        <f>RIGHT(Table13387[[#This Row],[VR Part Number]],(LEN(Table13387[[#This Row],[VR Part Number]])-1))</f>
        <v>848100-118</v>
      </c>
      <c r="C528" s="2" t="s">
        <v>1394</v>
      </c>
      <c r="D528" s="8">
        <v>528</v>
      </c>
      <c r="E528" s="16">
        <f t="shared" si="16"/>
        <v>52.800000000000004</v>
      </c>
      <c r="F528" s="16">
        <f t="shared" si="17"/>
        <v>475.2</v>
      </c>
    </row>
    <row r="529" spans="1:6" x14ac:dyDescent="0.25">
      <c r="A529" s="3" t="s">
        <v>1395</v>
      </c>
      <c r="B529" s="10" t="str">
        <f>RIGHT(Table13387[[#This Row],[VR Part Number]],(LEN(Table13387[[#This Row],[VR Part Number]])-1))</f>
        <v>848100-119</v>
      </c>
      <c r="C529" s="2" t="s">
        <v>1396</v>
      </c>
      <c r="D529" s="8">
        <v>554</v>
      </c>
      <c r="E529" s="16">
        <f t="shared" si="16"/>
        <v>55.400000000000006</v>
      </c>
      <c r="F529" s="16">
        <f t="shared" si="17"/>
        <v>498.6</v>
      </c>
    </row>
    <row r="530" spans="1:6" x14ac:dyDescent="0.25">
      <c r="A530" s="3" t="s">
        <v>1397</v>
      </c>
      <c r="B530" s="10" t="str">
        <f>RIGHT(Table13387[[#This Row],[VR Part Number]],(LEN(Table13387[[#This Row],[VR Part Number]])-1))</f>
        <v>848100-120</v>
      </c>
      <c r="C530" s="2" t="s">
        <v>1398</v>
      </c>
      <c r="D530" s="8">
        <v>632</v>
      </c>
      <c r="E530" s="16">
        <f t="shared" si="16"/>
        <v>63.2</v>
      </c>
      <c r="F530" s="16">
        <f t="shared" si="17"/>
        <v>568.79999999999995</v>
      </c>
    </row>
    <row r="531" spans="1:6" x14ac:dyDescent="0.25">
      <c r="A531" s="3" t="s">
        <v>1399</v>
      </c>
      <c r="B531" s="10" t="str">
        <f>RIGHT(Table13387[[#This Row],[VR Part Number]],(LEN(Table13387[[#This Row],[VR Part Number]])-1))</f>
        <v>848100-201</v>
      </c>
      <c r="C531" s="2" t="s">
        <v>1400</v>
      </c>
      <c r="D531" s="8">
        <v>507</v>
      </c>
      <c r="E531" s="16">
        <f t="shared" si="16"/>
        <v>50.7</v>
      </c>
      <c r="F531" s="16">
        <f t="shared" si="17"/>
        <v>456.3</v>
      </c>
    </row>
    <row r="532" spans="1:6" x14ac:dyDescent="0.25">
      <c r="A532" s="3" t="s">
        <v>1401</v>
      </c>
      <c r="B532" s="10" t="str">
        <f>RIGHT(Table13387[[#This Row],[VR Part Number]],(LEN(Table13387[[#This Row],[VR Part Number]])-1))</f>
        <v>848100-202</v>
      </c>
      <c r="C532" s="2" t="s">
        <v>1402</v>
      </c>
      <c r="D532" s="8">
        <v>1049</v>
      </c>
      <c r="E532" s="16">
        <f t="shared" si="16"/>
        <v>104.9</v>
      </c>
      <c r="F532" s="16">
        <f t="shared" si="17"/>
        <v>944.1</v>
      </c>
    </row>
    <row r="533" spans="1:6" x14ac:dyDescent="0.25">
      <c r="A533" s="3" t="s">
        <v>1403</v>
      </c>
      <c r="B533" s="10" t="str">
        <f>RIGHT(Table13387[[#This Row],[VR Part Number]],(LEN(Table13387[[#This Row],[VR Part Number]])-1))</f>
        <v>848100-203</v>
      </c>
      <c r="C533" s="2" t="s">
        <v>1404</v>
      </c>
      <c r="D533" s="8">
        <v>1799</v>
      </c>
      <c r="E533" s="16">
        <f t="shared" si="16"/>
        <v>179.9</v>
      </c>
      <c r="F533" s="16">
        <f t="shared" si="17"/>
        <v>1619.1</v>
      </c>
    </row>
    <row r="534" spans="1:6" x14ac:dyDescent="0.25">
      <c r="A534" s="3" t="s">
        <v>1405</v>
      </c>
      <c r="B534" s="10" t="str">
        <f>RIGHT(Table13387[[#This Row],[VR Part Number]],(LEN(Table13387[[#This Row],[VR Part Number]])-1))</f>
        <v>848100-204</v>
      </c>
      <c r="C534" s="2" t="s">
        <v>1406</v>
      </c>
      <c r="D534" s="8">
        <v>2542</v>
      </c>
      <c r="E534" s="16">
        <f t="shared" si="16"/>
        <v>254.20000000000002</v>
      </c>
      <c r="F534" s="16">
        <f t="shared" si="17"/>
        <v>2287.8000000000002</v>
      </c>
    </row>
    <row r="535" spans="1:6" x14ac:dyDescent="0.25">
      <c r="A535" s="3" t="s">
        <v>1407</v>
      </c>
      <c r="B535" s="10" t="str">
        <f>RIGHT(Table13387[[#This Row],[VR Part Number]],(LEN(Table13387[[#This Row],[VR Part Number]])-1))</f>
        <v>848100-205</v>
      </c>
      <c r="C535" s="2" t="s">
        <v>1408</v>
      </c>
      <c r="D535" s="8">
        <v>2364</v>
      </c>
      <c r="E535" s="16">
        <f t="shared" si="16"/>
        <v>236.4</v>
      </c>
      <c r="F535" s="16">
        <f t="shared" si="17"/>
        <v>2127.6</v>
      </c>
    </row>
    <row r="536" spans="1:6" x14ac:dyDescent="0.25">
      <c r="A536" s="3" t="s">
        <v>1409</v>
      </c>
      <c r="B536" s="10" t="str">
        <f>RIGHT(Table13387[[#This Row],[VR Part Number]],(LEN(Table13387[[#This Row],[VR Part Number]])-1))</f>
        <v>848100-206</v>
      </c>
      <c r="C536" s="2" t="s">
        <v>1410</v>
      </c>
      <c r="D536" s="8">
        <v>3120</v>
      </c>
      <c r="E536" s="16">
        <f t="shared" si="16"/>
        <v>312</v>
      </c>
      <c r="F536" s="16">
        <f t="shared" si="17"/>
        <v>2808</v>
      </c>
    </row>
    <row r="537" spans="1:6" x14ac:dyDescent="0.25">
      <c r="A537" s="3" t="s">
        <v>1411</v>
      </c>
      <c r="B537" s="10" t="str">
        <f>RIGHT(Table13387[[#This Row],[VR Part Number]],(LEN(Table13387[[#This Row],[VR Part Number]])-1))</f>
        <v>848100-207</v>
      </c>
      <c r="C537" s="2" t="s">
        <v>1412</v>
      </c>
      <c r="D537" s="8">
        <v>4224</v>
      </c>
      <c r="E537" s="16">
        <f t="shared" si="16"/>
        <v>422.40000000000003</v>
      </c>
      <c r="F537" s="16">
        <f t="shared" si="17"/>
        <v>3801.6</v>
      </c>
    </row>
    <row r="538" spans="1:6" x14ac:dyDescent="0.25">
      <c r="A538" s="3" t="s">
        <v>1413</v>
      </c>
      <c r="B538" s="10" t="str">
        <f>RIGHT(Table13387[[#This Row],[VR Part Number]],(LEN(Table13387[[#This Row],[VR Part Number]])-1))</f>
        <v>848100-208</v>
      </c>
      <c r="C538" s="2" t="s">
        <v>1414</v>
      </c>
      <c r="D538" s="8">
        <v>3946</v>
      </c>
      <c r="E538" s="16">
        <f t="shared" si="16"/>
        <v>394.6</v>
      </c>
      <c r="F538" s="16">
        <f t="shared" si="17"/>
        <v>3551.4</v>
      </c>
    </row>
    <row r="539" spans="1:6" x14ac:dyDescent="0.25">
      <c r="A539" s="3" t="s">
        <v>1415</v>
      </c>
      <c r="B539" s="10" t="str">
        <f>RIGHT(Table13387[[#This Row],[VR Part Number]],(LEN(Table13387[[#This Row],[VR Part Number]])-1))</f>
        <v>848100-209</v>
      </c>
      <c r="C539" s="2" t="s">
        <v>1416</v>
      </c>
      <c r="D539" s="8">
        <v>5431</v>
      </c>
      <c r="E539" s="16">
        <f t="shared" si="16"/>
        <v>543.1</v>
      </c>
      <c r="F539" s="16">
        <f t="shared" si="17"/>
        <v>4887.8999999999996</v>
      </c>
    </row>
    <row r="540" spans="1:6" x14ac:dyDescent="0.25">
      <c r="A540" s="3" t="s">
        <v>1417</v>
      </c>
      <c r="B540" s="10" t="str">
        <f>RIGHT(Table13387[[#This Row],[VR Part Number]],(LEN(Table13387[[#This Row],[VR Part Number]])-1))</f>
        <v>848100-210</v>
      </c>
      <c r="C540" s="2" t="s">
        <v>1418</v>
      </c>
      <c r="D540" s="8">
        <v>5186</v>
      </c>
      <c r="E540" s="16">
        <f t="shared" si="16"/>
        <v>518.6</v>
      </c>
      <c r="F540" s="16">
        <f t="shared" si="17"/>
        <v>4667.3999999999996</v>
      </c>
    </row>
    <row r="541" spans="1:6" x14ac:dyDescent="0.25">
      <c r="A541" s="3" t="s">
        <v>1419</v>
      </c>
      <c r="B541" s="10" t="str">
        <f>RIGHT(Table13387[[#This Row],[VR Part Number]],(LEN(Table13387[[#This Row],[VR Part Number]])-1))</f>
        <v>848100-211</v>
      </c>
      <c r="C541" s="2" t="s">
        <v>1420</v>
      </c>
      <c r="D541" s="8">
        <v>5448</v>
      </c>
      <c r="E541" s="16">
        <f t="shared" si="16"/>
        <v>544.80000000000007</v>
      </c>
      <c r="F541" s="16">
        <f t="shared" si="17"/>
        <v>4903.2</v>
      </c>
    </row>
    <row r="542" spans="1:6" x14ac:dyDescent="0.25">
      <c r="A542" s="3" t="s">
        <v>1421</v>
      </c>
      <c r="B542" s="10" t="str">
        <f>RIGHT(Table13387[[#This Row],[VR Part Number]],(LEN(Table13387[[#This Row],[VR Part Number]])-1))</f>
        <v>848100-212</v>
      </c>
      <c r="C542" s="2" t="s">
        <v>1422</v>
      </c>
      <c r="D542" s="8">
        <v>5946</v>
      </c>
      <c r="E542" s="16">
        <f t="shared" si="16"/>
        <v>594.6</v>
      </c>
      <c r="F542" s="16">
        <f t="shared" si="17"/>
        <v>5351.4</v>
      </c>
    </row>
    <row r="543" spans="1:6" x14ac:dyDescent="0.25">
      <c r="A543" s="3" t="s">
        <v>1423</v>
      </c>
      <c r="B543" s="10" t="str">
        <f>RIGHT(Table13387[[#This Row],[VR Part Number]],(LEN(Table13387[[#This Row],[VR Part Number]])-1))</f>
        <v>848100-213</v>
      </c>
      <c r="C543" s="2" t="s">
        <v>1424</v>
      </c>
      <c r="D543" s="8">
        <v>6448</v>
      </c>
      <c r="E543" s="16">
        <f t="shared" si="16"/>
        <v>644.80000000000007</v>
      </c>
      <c r="F543" s="16">
        <f t="shared" si="17"/>
        <v>5803.2</v>
      </c>
    </row>
    <row r="544" spans="1:6" x14ac:dyDescent="0.25">
      <c r="A544" s="3" t="s">
        <v>1425</v>
      </c>
      <c r="B544" s="10" t="str">
        <f>RIGHT(Table13387[[#This Row],[VR Part Number]],(LEN(Table13387[[#This Row],[VR Part Number]])-1))</f>
        <v>848100-214</v>
      </c>
      <c r="C544" s="2" t="s">
        <v>1426</v>
      </c>
      <c r="D544" s="8">
        <v>6924</v>
      </c>
      <c r="E544" s="16">
        <f t="shared" si="16"/>
        <v>692.40000000000009</v>
      </c>
      <c r="F544" s="16">
        <f t="shared" si="17"/>
        <v>6231.6</v>
      </c>
    </row>
    <row r="545" spans="1:6" x14ac:dyDescent="0.25">
      <c r="A545" s="3" t="s">
        <v>1427</v>
      </c>
      <c r="B545" s="10" t="str">
        <f>RIGHT(Table13387[[#This Row],[VR Part Number]],(LEN(Table13387[[#This Row],[VR Part Number]])-1))</f>
        <v>848100-215</v>
      </c>
      <c r="C545" s="2" t="s">
        <v>1428</v>
      </c>
      <c r="D545" s="8">
        <v>7430</v>
      </c>
      <c r="E545" s="16">
        <f t="shared" si="16"/>
        <v>743</v>
      </c>
      <c r="F545" s="16">
        <f t="shared" si="17"/>
        <v>6687</v>
      </c>
    </row>
    <row r="546" spans="1:6" x14ac:dyDescent="0.25">
      <c r="A546" s="3" t="s">
        <v>1429</v>
      </c>
      <c r="B546" s="10" t="str">
        <f>RIGHT(Table13387[[#This Row],[VR Part Number]],(LEN(Table13387[[#This Row],[VR Part Number]])-1))</f>
        <v>848100-216</v>
      </c>
      <c r="C546" s="2" t="s">
        <v>1430</v>
      </c>
      <c r="D546" s="8">
        <v>7917</v>
      </c>
      <c r="E546" s="16">
        <f t="shared" si="16"/>
        <v>791.7</v>
      </c>
      <c r="F546" s="16">
        <f t="shared" si="17"/>
        <v>7125.3</v>
      </c>
    </row>
    <row r="547" spans="1:6" x14ac:dyDescent="0.25">
      <c r="A547" s="3" t="s">
        <v>1431</v>
      </c>
      <c r="B547" s="10" t="str">
        <f>RIGHT(Table13387[[#This Row],[VR Part Number]],(LEN(Table13387[[#This Row],[VR Part Number]])-1))</f>
        <v>848100-217</v>
      </c>
      <c r="C547" s="2" t="s">
        <v>1432</v>
      </c>
      <c r="D547" s="8">
        <v>8401</v>
      </c>
      <c r="E547" s="16">
        <f t="shared" si="16"/>
        <v>840.1</v>
      </c>
      <c r="F547" s="16">
        <f t="shared" si="17"/>
        <v>7560.9</v>
      </c>
    </row>
    <row r="548" spans="1:6" x14ac:dyDescent="0.25">
      <c r="A548" s="3" t="s">
        <v>1433</v>
      </c>
      <c r="B548" s="10" t="str">
        <f>RIGHT(Table13387[[#This Row],[VR Part Number]],(LEN(Table13387[[#This Row],[VR Part Number]])-1))</f>
        <v>848100-218</v>
      </c>
      <c r="C548" s="2" t="s">
        <v>1434</v>
      </c>
      <c r="D548" s="8">
        <v>8931</v>
      </c>
      <c r="E548" s="16">
        <f t="shared" si="16"/>
        <v>893.1</v>
      </c>
      <c r="F548" s="16">
        <f t="shared" si="17"/>
        <v>8037.9</v>
      </c>
    </row>
    <row r="549" spans="1:6" x14ac:dyDescent="0.25">
      <c r="A549" s="3" t="s">
        <v>1435</v>
      </c>
      <c r="B549" s="10" t="str">
        <f>RIGHT(Table13387[[#This Row],[VR Part Number]],(LEN(Table13387[[#This Row],[VR Part Number]])-1))</f>
        <v>848100-219</v>
      </c>
      <c r="C549" s="2" t="s">
        <v>1436</v>
      </c>
      <c r="D549" s="8">
        <v>9406</v>
      </c>
      <c r="E549" s="16">
        <f t="shared" si="16"/>
        <v>940.6</v>
      </c>
      <c r="F549" s="16">
        <f t="shared" si="17"/>
        <v>8465.4</v>
      </c>
    </row>
    <row r="550" spans="1:6" x14ac:dyDescent="0.25">
      <c r="A550" s="3" t="s">
        <v>1437</v>
      </c>
      <c r="B550" s="10" t="str">
        <f>RIGHT(Table13387[[#This Row],[VR Part Number]],(LEN(Table13387[[#This Row],[VR Part Number]])-1))</f>
        <v>848100-220</v>
      </c>
      <c r="C550" s="2" t="s">
        <v>1438</v>
      </c>
      <c r="D550" s="8">
        <v>10365</v>
      </c>
      <c r="E550" s="16">
        <f t="shared" si="16"/>
        <v>1036.5</v>
      </c>
      <c r="F550" s="16">
        <f t="shared" si="17"/>
        <v>9328.5</v>
      </c>
    </row>
    <row r="551" spans="1:6" x14ac:dyDescent="0.25">
      <c r="A551" s="3" t="s">
        <v>1439</v>
      </c>
      <c r="B551" s="10" t="str">
        <f>RIGHT(Table13387[[#This Row],[VR Part Number]],(LEN(Table13387[[#This Row],[VR Part Number]])-1))</f>
        <v>848100-301</v>
      </c>
      <c r="C551" s="2" t="s">
        <v>1440</v>
      </c>
      <c r="D551" s="8">
        <v>625</v>
      </c>
      <c r="E551" s="16">
        <f t="shared" si="16"/>
        <v>62.5</v>
      </c>
      <c r="F551" s="16">
        <f t="shared" si="17"/>
        <v>562.5</v>
      </c>
    </row>
    <row r="552" spans="1:6" x14ac:dyDescent="0.25">
      <c r="A552" s="3" t="s">
        <v>1441</v>
      </c>
      <c r="B552" s="10" t="str">
        <f>RIGHT(Table13387[[#This Row],[VR Part Number]],(LEN(Table13387[[#This Row],[VR Part Number]])-1))</f>
        <v>848100-302</v>
      </c>
      <c r="C552" s="2" t="s">
        <v>1442</v>
      </c>
      <c r="D552" s="8">
        <v>1196</v>
      </c>
      <c r="E552" s="16">
        <f t="shared" si="16"/>
        <v>119.60000000000001</v>
      </c>
      <c r="F552" s="16">
        <f t="shared" si="17"/>
        <v>1076.4000000000001</v>
      </c>
    </row>
    <row r="553" spans="1:6" x14ac:dyDescent="0.25">
      <c r="A553" s="3" t="s">
        <v>1443</v>
      </c>
      <c r="B553" s="10" t="str">
        <f>RIGHT(Table13387[[#This Row],[VR Part Number]],(LEN(Table13387[[#This Row],[VR Part Number]])-1))</f>
        <v>848100-303</v>
      </c>
      <c r="C553" s="2" t="s">
        <v>1444</v>
      </c>
      <c r="D553" s="8">
        <v>1793</v>
      </c>
      <c r="E553" s="16">
        <f t="shared" si="16"/>
        <v>179.3</v>
      </c>
      <c r="F553" s="16">
        <f t="shared" si="17"/>
        <v>1613.7</v>
      </c>
    </row>
    <row r="554" spans="1:6" x14ac:dyDescent="0.25">
      <c r="A554" s="3" t="s">
        <v>1445</v>
      </c>
      <c r="B554" s="10" t="str">
        <f>RIGHT(Table13387[[#This Row],[VR Part Number]],(LEN(Table13387[[#This Row],[VR Part Number]])-1))</f>
        <v>848100-304</v>
      </c>
      <c r="C554" s="2" t="s">
        <v>1446</v>
      </c>
      <c r="D554" s="8">
        <v>2885</v>
      </c>
      <c r="E554" s="16">
        <f t="shared" si="16"/>
        <v>288.5</v>
      </c>
      <c r="F554" s="16">
        <f t="shared" si="17"/>
        <v>2596.5</v>
      </c>
    </row>
    <row r="555" spans="1:6" x14ac:dyDescent="0.25">
      <c r="A555" s="3" t="s">
        <v>1447</v>
      </c>
      <c r="B555" s="10" t="str">
        <f>RIGHT(Table13387[[#This Row],[VR Part Number]],(LEN(Table13387[[#This Row],[VR Part Number]])-1))</f>
        <v>848100-305</v>
      </c>
      <c r="C555" s="2" t="s">
        <v>1448</v>
      </c>
      <c r="D555" s="8">
        <v>3096</v>
      </c>
      <c r="E555" s="16">
        <f t="shared" si="16"/>
        <v>309.60000000000002</v>
      </c>
      <c r="F555" s="16">
        <f t="shared" si="17"/>
        <v>2786.4</v>
      </c>
    </row>
    <row r="556" spans="1:6" x14ac:dyDescent="0.25">
      <c r="A556" s="3" t="s">
        <v>1449</v>
      </c>
      <c r="B556" s="10" t="str">
        <f>RIGHT(Table13387[[#This Row],[VR Part Number]],(LEN(Table13387[[#This Row],[VR Part Number]])-1))</f>
        <v>848100-306</v>
      </c>
      <c r="C556" s="2" t="s">
        <v>1450</v>
      </c>
      <c r="D556" s="8">
        <v>3566</v>
      </c>
      <c r="E556" s="16">
        <f t="shared" si="16"/>
        <v>356.6</v>
      </c>
      <c r="F556" s="16">
        <f t="shared" si="17"/>
        <v>3209.4</v>
      </c>
    </row>
    <row r="557" spans="1:6" x14ac:dyDescent="0.25">
      <c r="A557" s="3" t="s">
        <v>1451</v>
      </c>
      <c r="B557" s="10" t="str">
        <f>RIGHT(Table13387[[#This Row],[VR Part Number]],(LEN(Table13387[[#This Row],[VR Part Number]])-1))</f>
        <v>848100-307</v>
      </c>
      <c r="C557" s="2" t="s">
        <v>1452</v>
      </c>
      <c r="D557" s="8">
        <v>4149</v>
      </c>
      <c r="E557" s="16">
        <f t="shared" si="16"/>
        <v>414.90000000000003</v>
      </c>
      <c r="F557" s="16">
        <f t="shared" si="17"/>
        <v>3734.1</v>
      </c>
    </row>
    <row r="558" spans="1:6" x14ac:dyDescent="0.25">
      <c r="A558" s="3" t="s">
        <v>1453</v>
      </c>
      <c r="B558" s="10" t="str">
        <f>RIGHT(Table13387[[#This Row],[VR Part Number]],(LEN(Table13387[[#This Row],[VR Part Number]])-1))</f>
        <v>848100-308</v>
      </c>
      <c r="C558" s="2" t="s">
        <v>1454</v>
      </c>
      <c r="D558" s="8">
        <v>4733</v>
      </c>
      <c r="E558" s="16">
        <f t="shared" si="16"/>
        <v>473.3</v>
      </c>
      <c r="F558" s="16">
        <f t="shared" si="17"/>
        <v>4259.7</v>
      </c>
    </row>
    <row r="559" spans="1:6" x14ac:dyDescent="0.25">
      <c r="A559" s="3" t="s">
        <v>1455</v>
      </c>
      <c r="B559" s="10" t="str">
        <f>RIGHT(Table13387[[#This Row],[VR Part Number]],(LEN(Table13387[[#This Row],[VR Part Number]])-1))</f>
        <v>848100-309</v>
      </c>
      <c r="C559" s="2" t="s">
        <v>1456</v>
      </c>
      <c r="D559" s="8">
        <v>5329</v>
      </c>
      <c r="E559" s="16">
        <f t="shared" si="16"/>
        <v>532.9</v>
      </c>
      <c r="F559" s="16">
        <f t="shared" si="17"/>
        <v>4796.1000000000004</v>
      </c>
    </row>
    <row r="560" spans="1:6" x14ac:dyDescent="0.25">
      <c r="A560" s="3" t="s">
        <v>1457</v>
      </c>
      <c r="B560" s="10" t="str">
        <f>RIGHT(Table13387[[#This Row],[VR Part Number]],(LEN(Table13387[[#This Row],[VR Part Number]])-1))</f>
        <v>848100-310</v>
      </c>
      <c r="C560" s="2" t="s">
        <v>1458</v>
      </c>
      <c r="D560" s="8">
        <v>6179</v>
      </c>
      <c r="E560" s="16">
        <f t="shared" si="16"/>
        <v>617.90000000000009</v>
      </c>
      <c r="F560" s="16">
        <f t="shared" si="17"/>
        <v>5561.1</v>
      </c>
    </row>
    <row r="561" spans="1:6" x14ac:dyDescent="0.25">
      <c r="A561" s="3" t="s">
        <v>1459</v>
      </c>
      <c r="B561" s="10" t="str">
        <f>RIGHT(Table13387[[#This Row],[VR Part Number]],(LEN(Table13387[[#This Row],[VR Part Number]])-1))</f>
        <v>848100-311</v>
      </c>
      <c r="C561" s="2" t="s">
        <v>1460</v>
      </c>
      <c r="D561" s="8">
        <v>6521</v>
      </c>
      <c r="E561" s="16">
        <f t="shared" si="16"/>
        <v>652.1</v>
      </c>
      <c r="F561" s="16">
        <f t="shared" si="17"/>
        <v>5868.9</v>
      </c>
    </row>
    <row r="562" spans="1:6" x14ac:dyDescent="0.25">
      <c r="A562" s="3" t="s">
        <v>1461</v>
      </c>
      <c r="B562" s="10" t="str">
        <f>RIGHT(Table13387[[#This Row],[VR Part Number]],(LEN(Table13387[[#This Row],[VR Part Number]])-1))</f>
        <v>848100-312</v>
      </c>
      <c r="C562" s="2" t="s">
        <v>1462</v>
      </c>
      <c r="D562" s="8">
        <v>7096</v>
      </c>
      <c r="E562" s="16">
        <f t="shared" si="16"/>
        <v>709.6</v>
      </c>
      <c r="F562" s="16">
        <f t="shared" si="17"/>
        <v>6386.4</v>
      </c>
    </row>
    <row r="563" spans="1:6" x14ac:dyDescent="0.25">
      <c r="A563" s="3" t="s">
        <v>1463</v>
      </c>
      <c r="B563" s="10" t="str">
        <f>RIGHT(Table13387[[#This Row],[VR Part Number]],(LEN(Table13387[[#This Row],[VR Part Number]])-1))</f>
        <v>848100-313</v>
      </c>
      <c r="C563" s="2" t="s">
        <v>1464</v>
      </c>
      <c r="D563" s="8">
        <v>7693</v>
      </c>
      <c r="E563" s="16">
        <f t="shared" si="16"/>
        <v>769.30000000000007</v>
      </c>
      <c r="F563" s="16">
        <f t="shared" si="17"/>
        <v>6923.7</v>
      </c>
    </row>
    <row r="564" spans="1:6" x14ac:dyDescent="0.25">
      <c r="A564" s="3" t="s">
        <v>1465</v>
      </c>
      <c r="B564" s="10" t="str">
        <f>RIGHT(Table13387[[#This Row],[VR Part Number]],(LEN(Table13387[[#This Row],[VR Part Number]])-1))</f>
        <v>848100-314</v>
      </c>
      <c r="C564" s="2" t="s">
        <v>1466</v>
      </c>
      <c r="D564" s="8">
        <v>8286</v>
      </c>
      <c r="E564" s="16">
        <f t="shared" si="16"/>
        <v>828.6</v>
      </c>
      <c r="F564" s="16">
        <f t="shared" si="17"/>
        <v>7457.4</v>
      </c>
    </row>
    <row r="565" spans="1:6" x14ac:dyDescent="0.25">
      <c r="A565" s="3" t="s">
        <v>1467</v>
      </c>
      <c r="B565" s="10" t="str">
        <f>RIGHT(Table13387[[#This Row],[VR Part Number]],(LEN(Table13387[[#This Row],[VR Part Number]])-1))</f>
        <v>848100-315</v>
      </c>
      <c r="C565" s="2" t="s">
        <v>1468</v>
      </c>
      <c r="D565" s="8">
        <v>9303</v>
      </c>
      <c r="E565" s="16">
        <f t="shared" si="16"/>
        <v>930.30000000000007</v>
      </c>
      <c r="F565" s="16">
        <f t="shared" si="17"/>
        <v>8372.7000000000007</v>
      </c>
    </row>
    <row r="566" spans="1:6" x14ac:dyDescent="0.25">
      <c r="A566" s="3" t="s">
        <v>1469</v>
      </c>
      <c r="B566" s="10" t="str">
        <f>RIGHT(Table13387[[#This Row],[VR Part Number]],(LEN(Table13387[[#This Row],[VR Part Number]])-1))</f>
        <v>848100-316</v>
      </c>
      <c r="C566" s="2" t="s">
        <v>1470</v>
      </c>
      <c r="D566" s="8">
        <v>9482</v>
      </c>
      <c r="E566" s="16">
        <f t="shared" si="16"/>
        <v>948.2</v>
      </c>
      <c r="F566" s="16">
        <f t="shared" si="17"/>
        <v>8533.7999999999993</v>
      </c>
    </row>
    <row r="567" spans="1:6" x14ac:dyDescent="0.25">
      <c r="A567" s="3" t="s">
        <v>1471</v>
      </c>
      <c r="B567" s="10" t="str">
        <f>RIGHT(Table13387[[#This Row],[VR Part Number]],(LEN(Table13387[[#This Row],[VR Part Number]])-1))</f>
        <v>848100-317</v>
      </c>
      <c r="C567" s="2" t="s">
        <v>1472</v>
      </c>
      <c r="D567" s="8">
        <v>10048</v>
      </c>
      <c r="E567" s="16">
        <f t="shared" si="16"/>
        <v>1004.8000000000001</v>
      </c>
      <c r="F567" s="16">
        <f t="shared" si="17"/>
        <v>9043.2000000000007</v>
      </c>
    </row>
    <row r="568" spans="1:6" x14ac:dyDescent="0.25">
      <c r="A568" s="3" t="s">
        <v>1473</v>
      </c>
      <c r="B568" s="10" t="str">
        <f>RIGHT(Table13387[[#This Row],[VR Part Number]],(LEN(Table13387[[#This Row],[VR Part Number]])-1))</f>
        <v>848100-318</v>
      </c>
      <c r="C568" s="2" t="s">
        <v>1474</v>
      </c>
      <c r="D568" s="8">
        <v>10647</v>
      </c>
      <c r="E568" s="16">
        <f t="shared" si="16"/>
        <v>1064.7</v>
      </c>
      <c r="F568" s="16">
        <f t="shared" si="17"/>
        <v>9582.2999999999993</v>
      </c>
    </row>
    <row r="569" spans="1:6" x14ac:dyDescent="0.25">
      <c r="A569" s="3" t="s">
        <v>1475</v>
      </c>
      <c r="B569" s="10" t="str">
        <f>RIGHT(Table13387[[#This Row],[VR Part Number]],(LEN(Table13387[[#This Row],[VR Part Number]])-1))</f>
        <v>848100-319</v>
      </c>
      <c r="C569" s="2" t="s">
        <v>1476</v>
      </c>
      <c r="D569" s="8">
        <v>11218</v>
      </c>
      <c r="E569" s="16">
        <f t="shared" si="16"/>
        <v>1121.8</v>
      </c>
      <c r="F569" s="16">
        <f t="shared" si="17"/>
        <v>10096.200000000001</v>
      </c>
    </row>
    <row r="570" spans="1:6" x14ac:dyDescent="0.25">
      <c r="A570" s="3" t="s">
        <v>1477</v>
      </c>
      <c r="B570" s="10" t="str">
        <f>RIGHT(Table13387[[#This Row],[VR Part Number]],(LEN(Table13387[[#This Row],[VR Part Number]])-1))</f>
        <v>848100-320</v>
      </c>
      <c r="C570" s="2" t="s">
        <v>1478</v>
      </c>
      <c r="D570" s="8">
        <v>11840</v>
      </c>
      <c r="E570" s="16">
        <f t="shared" si="16"/>
        <v>1184</v>
      </c>
      <c r="F570" s="16">
        <f t="shared" si="17"/>
        <v>10656</v>
      </c>
    </row>
    <row r="571" spans="1:6" x14ac:dyDescent="0.25">
      <c r="A571" s="3" t="s">
        <v>1481</v>
      </c>
      <c r="B571" s="10" t="str">
        <f>RIGHT(Table13387[[#This Row],[VR Part Number]],(LEN(Table13387[[#This Row],[VR Part Number]])-1))</f>
        <v>848100-501</v>
      </c>
      <c r="C571" s="2" t="s">
        <v>1482</v>
      </c>
      <c r="D571" s="8">
        <v>132</v>
      </c>
      <c r="E571" s="16">
        <f t="shared" si="16"/>
        <v>13.200000000000001</v>
      </c>
      <c r="F571" s="16">
        <f t="shared" si="17"/>
        <v>118.8</v>
      </c>
    </row>
    <row r="572" spans="1:6" x14ac:dyDescent="0.25">
      <c r="A572" s="3" t="s">
        <v>1483</v>
      </c>
      <c r="B572" s="10" t="str">
        <f>RIGHT(Table13387[[#This Row],[VR Part Number]],(LEN(Table13387[[#This Row],[VR Part Number]])-1))</f>
        <v>848100-502</v>
      </c>
      <c r="C572" s="2" t="s">
        <v>1484</v>
      </c>
      <c r="D572" s="8">
        <v>119</v>
      </c>
      <c r="E572" s="16">
        <f t="shared" si="16"/>
        <v>11.9</v>
      </c>
      <c r="F572" s="16">
        <f t="shared" si="17"/>
        <v>107.1</v>
      </c>
    </row>
    <row r="573" spans="1:6" x14ac:dyDescent="0.25">
      <c r="A573" s="3" t="s">
        <v>1485</v>
      </c>
      <c r="B573" s="10" t="str">
        <f>RIGHT(Table13387[[#This Row],[VR Part Number]],(LEN(Table13387[[#This Row],[VR Part Number]])-1))</f>
        <v>848100-800</v>
      </c>
      <c r="C573" s="2" t="s">
        <v>1486</v>
      </c>
      <c r="D573" s="8">
        <v>137</v>
      </c>
      <c r="E573" s="16">
        <f t="shared" si="16"/>
        <v>13.700000000000001</v>
      </c>
      <c r="F573" s="16">
        <f t="shared" si="17"/>
        <v>123.3</v>
      </c>
    </row>
    <row r="574" spans="1:6" x14ac:dyDescent="0.25">
      <c r="A574" s="3" t="s">
        <v>1487</v>
      </c>
      <c r="B574" s="10" t="str">
        <f>RIGHT(Table13387[[#This Row],[VR Part Number]],(LEN(Table13387[[#This Row],[VR Part Number]])-1))</f>
        <v>848100-805</v>
      </c>
      <c r="C574" s="2" t="s">
        <v>1488</v>
      </c>
      <c r="D574" s="8">
        <v>1326</v>
      </c>
      <c r="E574" s="16">
        <f t="shared" si="16"/>
        <v>132.6</v>
      </c>
      <c r="F574" s="16">
        <f t="shared" si="17"/>
        <v>1193.4000000000001</v>
      </c>
    </row>
    <row r="575" spans="1:6" x14ac:dyDescent="0.25">
      <c r="A575" s="3" t="s">
        <v>1489</v>
      </c>
      <c r="B575" s="10" t="str">
        <f>RIGHT(Table13387[[#This Row],[VR Part Number]],(LEN(Table13387[[#This Row],[VR Part Number]])-1))</f>
        <v>848100-901</v>
      </c>
      <c r="C575" s="2" t="s">
        <v>1490</v>
      </c>
      <c r="D575" s="8">
        <v>733</v>
      </c>
      <c r="E575" s="16">
        <f t="shared" si="16"/>
        <v>73.3</v>
      </c>
      <c r="F575" s="16">
        <f t="shared" si="17"/>
        <v>659.7</v>
      </c>
    </row>
    <row r="576" spans="1:6" x14ac:dyDescent="0.25">
      <c r="A576" s="3" t="s">
        <v>1491</v>
      </c>
      <c r="B576" s="10" t="str">
        <f>RIGHT(Table13387[[#This Row],[VR Part Number]],(LEN(Table13387[[#This Row],[VR Part Number]])-1))</f>
        <v>848100-902</v>
      </c>
      <c r="C576" s="2" t="s">
        <v>1492</v>
      </c>
      <c r="D576" s="8">
        <v>1139</v>
      </c>
      <c r="E576" s="16">
        <f t="shared" si="16"/>
        <v>113.9</v>
      </c>
      <c r="F576" s="16">
        <f t="shared" si="17"/>
        <v>1025.0999999999999</v>
      </c>
    </row>
    <row r="577" spans="1:6" x14ac:dyDescent="0.25">
      <c r="A577" s="3" t="s">
        <v>1493</v>
      </c>
      <c r="B577" s="10" t="str">
        <f>RIGHT(Table13387[[#This Row],[VR Part Number]],(LEN(Table13387[[#This Row],[VR Part Number]])-1))</f>
        <v>848100-903</v>
      </c>
      <c r="C577" s="2" t="s">
        <v>1494</v>
      </c>
      <c r="D577" s="8">
        <v>1420</v>
      </c>
      <c r="E577" s="16">
        <f t="shared" si="16"/>
        <v>142</v>
      </c>
      <c r="F577" s="16">
        <f t="shared" si="17"/>
        <v>1278</v>
      </c>
    </row>
    <row r="578" spans="1:6" x14ac:dyDescent="0.25">
      <c r="A578" s="3" t="s">
        <v>1495</v>
      </c>
      <c r="B578" s="10" t="str">
        <f>RIGHT(Table13387[[#This Row],[VR Part Number]],(LEN(Table13387[[#This Row],[VR Part Number]])-1))</f>
        <v>848100-904</v>
      </c>
      <c r="C578" s="2" t="s">
        <v>1496</v>
      </c>
      <c r="D578" s="8">
        <v>435</v>
      </c>
      <c r="E578" s="16">
        <f t="shared" si="16"/>
        <v>43.5</v>
      </c>
      <c r="F578" s="16">
        <f t="shared" si="17"/>
        <v>391.5</v>
      </c>
    </row>
    <row r="579" spans="1:6" x14ac:dyDescent="0.25">
      <c r="A579" s="3" t="s">
        <v>1497</v>
      </c>
      <c r="B579" s="10" t="str">
        <f>RIGHT(Table13387[[#This Row],[VR Part Number]],(LEN(Table13387[[#This Row],[VR Part Number]])-1))</f>
        <v>848190-001</v>
      </c>
      <c r="C579" s="2" t="s">
        <v>1498</v>
      </c>
      <c r="D579" s="8">
        <v>185</v>
      </c>
      <c r="E579" s="16">
        <f t="shared" si="16"/>
        <v>18.5</v>
      </c>
      <c r="F579" s="16">
        <f t="shared" si="17"/>
        <v>166.5</v>
      </c>
    </row>
    <row r="580" spans="1:6" x14ac:dyDescent="0.25">
      <c r="A580" s="3" t="s">
        <v>1499</v>
      </c>
      <c r="B580" s="10" t="str">
        <f>RIGHT(Table13387[[#This Row],[VR Part Number]],(LEN(Table13387[[#This Row],[VR Part Number]])-1))</f>
        <v>848190-002</v>
      </c>
      <c r="C580" s="2" t="s">
        <v>1500</v>
      </c>
      <c r="D580" s="8">
        <v>223</v>
      </c>
      <c r="E580" s="16">
        <f t="shared" si="16"/>
        <v>22.3</v>
      </c>
      <c r="F580" s="16">
        <f t="shared" si="17"/>
        <v>200.7</v>
      </c>
    </row>
    <row r="581" spans="1:6" x14ac:dyDescent="0.25">
      <c r="A581" s="3" t="s">
        <v>1501</v>
      </c>
      <c r="B581" s="10" t="str">
        <f>RIGHT(Table13387[[#This Row],[VR Part Number]],(LEN(Table13387[[#This Row],[VR Part Number]])-1))</f>
        <v>848190-003</v>
      </c>
      <c r="C581" s="2" t="s">
        <v>1502</v>
      </c>
      <c r="D581" s="8">
        <v>133</v>
      </c>
      <c r="E581" s="16">
        <f t="shared" si="16"/>
        <v>13.3</v>
      </c>
      <c r="F581" s="16">
        <f t="shared" si="17"/>
        <v>119.7</v>
      </c>
    </row>
    <row r="582" spans="1:6" x14ac:dyDescent="0.25">
      <c r="A582" s="3" t="s">
        <v>1503</v>
      </c>
      <c r="B582" s="10" t="str">
        <f>RIGHT(Table13387[[#This Row],[VR Part Number]],(LEN(Table13387[[#This Row],[VR Part Number]])-1))</f>
        <v>848290-002</v>
      </c>
      <c r="C582" s="2" t="s">
        <v>1504</v>
      </c>
      <c r="D582" s="8">
        <v>6334</v>
      </c>
      <c r="E582" s="16">
        <f t="shared" si="16"/>
        <v>633.40000000000009</v>
      </c>
      <c r="F582" s="16">
        <f t="shared" si="17"/>
        <v>5700.6</v>
      </c>
    </row>
    <row r="583" spans="1:6" x14ac:dyDescent="0.25">
      <c r="A583" s="3" t="s">
        <v>1505</v>
      </c>
      <c r="B583" s="10" t="str">
        <f>RIGHT(Table13387[[#This Row],[VR Part Number]],(LEN(Table13387[[#This Row],[VR Part Number]])-1))</f>
        <v>848290-022</v>
      </c>
      <c r="C583" s="2" t="s">
        <v>1506</v>
      </c>
      <c r="D583" s="8">
        <v>8214</v>
      </c>
      <c r="E583" s="16">
        <f t="shared" si="16"/>
        <v>821.40000000000009</v>
      </c>
      <c r="F583" s="16">
        <f t="shared" si="17"/>
        <v>7392.6</v>
      </c>
    </row>
    <row r="584" spans="1:6" x14ac:dyDescent="0.25">
      <c r="A584" s="3" t="s">
        <v>1507</v>
      </c>
      <c r="B584" s="10" t="str">
        <f>RIGHT(Table13387[[#This Row],[VR Part Number]],(LEN(Table13387[[#This Row],[VR Part Number]])-1))</f>
        <v>848290-102</v>
      </c>
      <c r="C584" s="2" t="s">
        <v>1508</v>
      </c>
      <c r="D584" s="8">
        <v>8011</v>
      </c>
      <c r="E584" s="16">
        <f t="shared" ref="E584:E647" si="18">D584*0.1</f>
        <v>801.1</v>
      </c>
      <c r="F584" s="16">
        <f t="shared" ref="F584:F647" si="19">D584-E584</f>
        <v>7209.9</v>
      </c>
    </row>
    <row r="585" spans="1:6" x14ac:dyDescent="0.25">
      <c r="A585" s="3" t="s">
        <v>1509</v>
      </c>
      <c r="B585" s="10" t="str">
        <f>RIGHT(Table13387[[#This Row],[VR Part Number]],(LEN(Table13387[[#This Row],[VR Part Number]])-1))</f>
        <v>848290-122</v>
      </c>
      <c r="C585" s="2" t="s">
        <v>1510</v>
      </c>
      <c r="D585" s="8">
        <v>10823</v>
      </c>
      <c r="E585" s="16">
        <f t="shared" si="18"/>
        <v>1082.3</v>
      </c>
      <c r="F585" s="16">
        <f t="shared" si="19"/>
        <v>9740.7000000000007</v>
      </c>
    </row>
    <row r="586" spans="1:6" x14ac:dyDescent="0.25">
      <c r="A586" s="3" t="s">
        <v>1511</v>
      </c>
      <c r="B586" s="10" t="str">
        <f>RIGHT(Table13387[[#This Row],[VR Part Number]],(LEN(Table13387[[#This Row],[VR Part Number]])-1))</f>
        <v>848480-001</v>
      </c>
      <c r="C586" s="2" t="s">
        <v>1512</v>
      </c>
      <c r="D586" s="8">
        <v>862</v>
      </c>
      <c r="E586" s="16">
        <f t="shared" si="18"/>
        <v>86.2</v>
      </c>
      <c r="F586" s="16">
        <f t="shared" si="19"/>
        <v>775.8</v>
      </c>
    </row>
    <row r="587" spans="1:6" x14ac:dyDescent="0.25">
      <c r="A587" s="3" t="s">
        <v>1513</v>
      </c>
      <c r="B587" s="10" t="str">
        <f>RIGHT(Table13387[[#This Row],[VR Part Number]],(LEN(Table13387[[#This Row],[VR Part Number]])-1))</f>
        <v>848480-003</v>
      </c>
      <c r="C587" s="2" t="s">
        <v>1514</v>
      </c>
      <c r="D587" s="8">
        <v>1427</v>
      </c>
      <c r="E587" s="16">
        <f t="shared" si="18"/>
        <v>142.70000000000002</v>
      </c>
      <c r="F587" s="16">
        <f t="shared" si="19"/>
        <v>1284.3</v>
      </c>
    </row>
    <row r="588" spans="1:6" x14ac:dyDescent="0.25">
      <c r="A588" s="3" t="s">
        <v>1515</v>
      </c>
      <c r="B588" s="10" t="str">
        <f>RIGHT(Table13387[[#This Row],[VR Part Number]],(LEN(Table13387[[#This Row],[VR Part Number]])-1))</f>
        <v>848702-005</v>
      </c>
      <c r="C588" s="2" t="s">
        <v>1516</v>
      </c>
      <c r="D588" s="8">
        <v>349</v>
      </c>
      <c r="E588" s="16">
        <f t="shared" si="18"/>
        <v>34.9</v>
      </c>
      <c r="F588" s="16">
        <f t="shared" si="19"/>
        <v>314.10000000000002</v>
      </c>
    </row>
    <row r="589" spans="1:6" x14ac:dyDescent="0.25">
      <c r="A589" s="3" t="s">
        <v>1517</v>
      </c>
      <c r="B589" s="10" t="str">
        <f>RIGHT(Table13387[[#This Row],[VR Part Number]],(LEN(Table13387[[#This Row],[VR Part Number]])-1))</f>
        <v>848702-010</v>
      </c>
      <c r="C589" s="2" t="s">
        <v>1518</v>
      </c>
      <c r="D589" s="8">
        <v>361</v>
      </c>
      <c r="E589" s="16">
        <f t="shared" si="18"/>
        <v>36.1</v>
      </c>
      <c r="F589" s="16">
        <f t="shared" si="19"/>
        <v>324.89999999999998</v>
      </c>
    </row>
    <row r="590" spans="1:6" x14ac:dyDescent="0.25">
      <c r="A590" s="3" t="s">
        <v>1519</v>
      </c>
      <c r="B590" s="10" t="str">
        <f>RIGHT(Table13387[[#This Row],[VR Part Number]],(LEN(Table13387[[#This Row],[VR Part Number]])-1))</f>
        <v>848702-025</v>
      </c>
      <c r="C590" s="2" t="s">
        <v>1520</v>
      </c>
      <c r="D590" s="8">
        <v>392</v>
      </c>
      <c r="E590" s="16">
        <f t="shared" si="18"/>
        <v>39.200000000000003</v>
      </c>
      <c r="F590" s="16">
        <f t="shared" si="19"/>
        <v>352.8</v>
      </c>
    </row>
    <row r="591" spans="1:6" x14ac:dyDescent="0.25">
      <c r="A591" s="3" t="s">
        <v>1521</v>
      </c>
      <c r="B591" s="10" t="str">
        <f>RIGHT(Table13387[[#This Row],[VR Part Number]],(LEN(Table13387[[#This Row],[VR Part Number]])-1))</f>
        <v>848702-050</v>
      </c>
      <c r="C591" s="2" t="s">
        <v>1522</v>
      </c>
      <c r="D591" s="8">
        <v>405</v>
      </c>
      <c r="E591" s="16">
        <f t="shared" si="18"/>
        <v>40.5</v>
      </c>
      <c r="F591" s="16">
        <f t="shared" si="19"/>
        <v>364.5</v>
      </c>
    </row>
    <row r="592" spans="1:6" x14ac:dyDescent="0.25">
      <c r="A592" s="3" t="s">
        <v>1523</v>
      </c>
      <c r="B592" s="10" t="str">
        <f>RIGHT(Table13387[[#This Row],[VR Part Number]],(LEN(Table13387[[#This Row],[VR Part Number]])-1))</f>
        <v>848702-100</v>
      </c>
      <c r="C592" s="2" t="s">
        <v>1524</v>
      </c>
      <c r="D592" s="8">
        <v>515</v>
      </c>
      <c r="E592" s="16">
        <f t="shared" si="18"/>
        <v>51.5</v>
      </c>
      <c r="F592" s="16">
        <f t="shared" si="19"/>
        <v>463.5</v>
      </c>
    </row>
    <row r="593" spans="1:6" x14ac:dyDescent="0.25">
      <c r="A593" s="3" t="s">
        <v>1525</v>
      </c>
      <c r="B593" s="10" t="str">
        <f>RIGHT(Table13387[[#This Row],[VR Part Number]],(LEN(Table13387[[#This Row],[VR Part Number]])-1))</f>
        <v>848702-200</v>
      </c>
      <c r="C593" s="2" t="s">
        <v>1526</v>
      </c>
      <c r="D593" s="8">
        <v>603</v>
      </c>
      <c r="E593" s="16">
        <f t="shared" si="18"/>
        <v>60.300000000000004</v>
      </c>
      <c r="F593" s="16">
        <f t="shared" si="19"/>
        <v>542.70000000000005</v>
      </c>
    </row>
    <row r="594" spans="1:6" x14ac:dyDescent="0.25">
      <c r="A594" s="3" t="s">
        <v>1527</v>
      </c>
      <c r="B594" s="10" t="str">
        <f>RIGHT(Table13387[[#This Row],[VR Part Number]],(LEN(Table13387[[#This Row],[VR Part Number]])-1))</f>
        <v>848703-005</v>
      </c>
      <c r="C594" s="2" t="s">
        <v>1528</v>
      </c>
      <c r="D594" s="8">
        <v>424</v>
      </c>
      <c r="E594" s="16">
        <f t="shared" si="18"/>
        <v>42.400000000000006</v>
      </c>
      <c r="F594" s="16">
        <f t="shared" si="19"/>
        <v>381.6</v>
      </c>
    </row>
    <row r="595" spans="1:6" x14ac:dyDescent="0.25">
      <c r="A595" s="3" t="s">
        <v>1529</v>
      </c>
      <c r="B595" s="10" t="str">
        <f>RIGHT(Table13387[[#This Row],[VR Part Number]],(LEN(Table13387[[#This Row],[VR Part Number]])-1))</f>
        <v>848703-010</v>
      </c>
      <c r="C595" s="2" t="s">
        <v>1530</v>
      </c>
      <c r="D595" s="8">
        <v>431</v>
      </c>
      <c r="E595" s="16">
        <f t="shared" si="18"/>
        <v>43.1</v>
      </c>
      <c r="F595" s="16">
        <f t="shared" si="19"/>
        <v>387.9</v>
      </c>
    </row>
    <row r="596" spans="1:6" x14ac:dyDescent="0.25">
      <c r="A596" s="3" t="s">
        <v>1531</v>
      </c>
      <c r="B596" s="10" t="str">
        <f>RIGHT(Table13387[[#This Row],[VR Part Number]],(LEN(Table13387[[#This Row],[VR Part Number]])-1))</f>
        <v>848703-025</v>
      </c>
      <c r="C596" s="2" t="s">
        <v>1532</v>
      </c>
      <c r="D596" s="8">
        <v>524</v>
      </c>
      <c r="E596" s="16">
        <f t="shared" si="18"/>
        <v>52.400000000000006</v>
      </c>
      <c r="F596" s="16">
        <f t="shared" si="19"/>
        <v>471.6</v>
      </c>
    </row>
    <row r="597" spans="1:6" x14ac:dyDescent="0.25">
      <c r="A597" s="3" t="s">
        <v>1533</v>
      </c>
      <c r="B597" s="10" t="str">
        <f>RIGHT(Table13387[[#This Row],[VR Part Number]],(LEN(Table13387[[#This Row],[VR Part Number]])-1))</f>
        <v>848703-050</v>
      </c>
      <c r="C597" s="2" t="s">
        <v>1534</v>
      </c>
      <c r="D597" s="8">
        <v>515</v>
      </c>
      <c r="E597" s="16">
        <f t="shared" si="18"/>
        <v>51.5</v>
      </c>
      <c r="F597" s="16">
        <f t="shared" si="19"/>
        <v>463.5</v>
      </c>
    </row>
    <row r="598" spans="1:6" x14ac:dyDescent="0.25">
      <c r="A598" s="3" t="s">
        <v>1535</v>
      </c>
      <c r="B598" s="10" t="str">
        <f>RIGHT(Table13387[[#This Row],[VR Part Number]],(LEN(Table13387[[#This Row],[VR Part Number]])-1))</f>
        <v>848703-100</v>
      </c>
      <c r="C598" s="2" t="s">
        <v>1536</v>
      </c>
      <c r="D598" s="8">
        <v>1029</v>
      </c>
      <c r="E598" s="16">
        <f t="shared" si="18"/>
        <v>102.9</v>
      </c>
      <c r="F598" s="16">
        <f t="shared" si="19"/>
        <v>926.1</v>
      </c>
    </row>
    <row r="599" spans="1:6" x14ac:dyDescent="0.25">
      <c r="A599" s="3" t="s">
        <v>1537</v>
      </c>
      <c r="B599" s="10" t="str">
        <f>RIGHT(Table13387[[#This Row],[VR Part Number]],(LEN(Table13387[[#This Row],[VR Part Number]])-1))</f>
        <v>848703-200</v>
      </c>
      <c r="C599" s="2" t="s">
        <v>1538</v>
      </c>
      <c r="D599" s="8">
        <v>1114</v>
      </c>
      <c r="E599" s="16">
        <f t="shared" si="18"/>
        <v>111.4</v>
      </c>
      <c r="F599" s="16">
        <f t="shared" si="19"/>
        <v>1002.6</v>
      </c>
    </row>
    <row r="600" spans="1:6" x14ac:dyDescent="0.25">
      <c r="A600" s="3" t="s">
        <v>1539</v>
      </c>
      <c r="B600" s="10" t="str">
        <f>RIGHT(Table13387[[#This Row],[VR Part Number]],(LEN(Table13387[[#This Row],[VR Part Number]])-1))</f>
        <v>848711-005</v>
      </c>
      <c r="C600" s="2" t="s">
        <v>1540</v>
      </c>
      <c r="D600" s="8">
        <v>349</v>
      </c>
      <c r="E600" s="16">
        <f t="shared" si="18"/>
        <v>34.9</v>
      </c>
      <c r="F600" s="16">
        <f t="shared" si="19"/>
        <v>314.10000000000002</v>
      </c>
    </row>
    <row r="601" spans="1:6" x14ac:dyDescent="0.25">
      <c r="A601" s="3" t="s">
        <v>1541</v>
      </c>
      <c r="B601" s="10" t="str">
        <f>RIGHT(Table13387[[#This Row],[VR Part Number]],(LEN(Table13387[[#This Row],[VR Part Number]])-1))</f>
        <v>848711-010</v>
      </c>
      <c r="C601" s="2" t="s">
        <v>1542</v>
      </c>
      <c r="D601" s="8">
        <v>361</v>
      </c>
      <c r="E601" s="16">
        <f t="shared" si="18"/>
        <v>36.1</v>
      </c>
      <c r="F601" s="16">
        <f t="shared" si="19"/>
        <v>324.89999999999998</v>
      </c>
    </row>
    <row r="602" spans="1:6" x14ac:dyDescent="0.25">
      <c r="A602" s="3" t="s">
        <v>1543</v>
      </c>
      <c r="B602" s="10" t="str">
        <f>RIGHT(Table13387[[#This Row],[VR Part Number]],(LEN(Table13387[[#This Row],[VR Part Number]])-1))</f>
        <v>848711-025</v>
      </c>
      <c r="C602" s="2" t="s">
        <v>1544</v>
      </c>
      <c r="D602" s="8">
        <v>374</v>
      </c>
      <c r="E602" s="16">
        <f t="shared" si="18"/>
        <v>37.4</v>
      </c>
      <c r="F602" s="16">
        <f t="shared" si="19"/>
        <v>336.6</v>
      </c>
    </row>
    <row r="603" spans="1:6" x14ac:dyDescent="0.25">
      <c r="A603" s="3" t="s">
        <v>1545</v>
      </c>
      <c r="B603" s="10" t="str">
        <f>RIGHT(Table13387[[#This Row],[VR Part Number]],(LEN(Table13387[[#This Row],[VR Part Number]])-1))</f>
        <v>848711-050</v>
      </c>
      <c r="C603" s="2" t="s">
        <v>1546</v>
      </c>
      <c r="D603" s="8">
        <v>405</v>
      </c>
      <c r="E603" s="16">
        <f t="shared" si="18"/>
        <v>40.5</v>
      </c>
      <c r="F603" s="16">
        <f t="shared" si="19"/>
        <v>364.5</v>
      </c>
    </row>
    <row r="604" spans="1:6" x14ac:dyDescent="0.25">
      <c r="A604" s="3" t="s">
        <v>1547</v>
      </c>
      <c r="B604" s="10" t="str">
        <f>RIGHT(Table13387[[#This Row],[VR Part Number]],(LEN(Table13387[[#This Row],[VR Part Number]])-1))</f>
        <v>848711-100</v>
      </c>
      <c r="C604" s="2" t="s">
        <v>1548</v>
      </c>
      <c r="D604" s="8">
        <v>515</v>
      </c>
      <c r="E604" s="16">
        <f t="shared" si="18"/>
        <v>51.5</v>
      </c>
      <c r="F604" s="16">
        <f t="shared" si="19"/>
        <v>463.5</v>
      </c>
    </row>
    <row r="605" spans="1:6" x14ac:dyDescent="0.25">
      <c r="A605" s="3" t="s">
        <v>1549</v>
      </c>
      <c r="B605" s="10" t="str">
        <f>RIGHT(Table13387[[#This Row],[VR Part Number]],(LEN(Table13387[[#This Row],[VR Part Number]])-1))</f>
        <v>848711-200</v>
      </c>
      <c r="C605" s="2" t="s">
        <v>1550</v>
      </c>
      <c r="D605" s="8">
        <v>606</v>
      </c>
      <c r="E605" s="16">
        <f t="shared" si="18"/>
        <v>60.6</v>
      </c>
      <c r="F605" s="16">
        <f t="shared" si="19"/>
        <v>545.4</v>
      </c>
    </row>
    <row r="606" spans="1:6" x14ac:dyDescent="0.25">
      <c r="A606" s="3" t="s">
        <v>1551</v>
      </c>
      <c r="B606" s="10" t="str">
        <f>RIGHT(Table13387[[#This Row],[VR Part Number]],(LEN(Table13387[[#This Row],[VR Part Number]])-1))</f>
        <v>848722-005</v>
      </c>
      <c r="C606" s="2" t="s">
        <v>1552</v>
      </c>
      <c r="D606" s="8">
        <v>349</v>
      </c>
      <c r="E606" s="16">
        <f t="shared" si="18"/>
        <v>34.9</v>
      </c>
      <c r="F606" s="16">
        <f t="shared" si="19"/>
        <v>314.10000000000002</v>
      </c>
    </row>
    <row r="607" spans="1:6" x14ac:dyDescent="0.25">
      <c r="A607" s="3" t="s">
        <v>1553</v>
      </c>
      <c r="B607" s="10" t="str">
        <f>RIGHT(Table13387[[#This Row],[VR Part Number]],(LEN(Table13387[[#This Row],[VR Part Number]])-1))</f>
        <v>848722-010</v>
      </c>
      <c r="C607" s="2" t="s">
        <v>1554</v>
      </c>
      <c r="D607" s="8">
        <v>361</v>
      </c>
      <c r="E607" s="16">
        <f t="shared" si="18"/>
        <v>36.1</v>
      </c>
      <c r="F607" s="16">
        <f t="shared" si="19"/>
        <v>324.89999999999998</v>
      </c>
    </row>
    <row r="608" spans="1:6" x14ac:dyDescent="0.25">
      <c r="A608" s="3" t="s">
        <v>1555</v>
      </c>
      <c r="B608" s="10" t="str">
        <f>RIGHT(Table13387[[#This Row],[VR Part Number]],(LEN(Table13387[[#This Row],[VR Part Number]])-1))</f>
        <v>848722-025</v>
      </c>
      <c r="C608" s="2" t="s">
        <v>1556</v>
      </c>
      <c r="D608" s="8">
        <v>392</v>
      </c>
      <c r="E608" s="16">
        <f t="shared" si="18"/>
        <v>39.200000000000003</v>
      </c>
      <c r="F608" s="16">
        <f t="shared" si="19"/>
        <v>352.8</v>
      </c>
    </row>
    <row r="609" spans="1:6" x14ac:dyDescent="0.25">
      <c r="A609" s="3" t="s">
        <v>1557</v>
      </c>
      <c r="B609" s="10" t="str">
        <f>RIGHT(Table13387[[#This Row],[VR Part Number]],(LEN(Table13387[[#This Row],[VR Part Number]])-1))</f>
        <v>848722-050</v>
      </c>
      <c r="C609" s="2" t="s">
        <v>1558</v>
      </c>
      <c r="D609" s="8">
        <v>455</v>
      </c>
      <c r="E609" s="16">
        <f t="shared" si="18"/>
        <v>45.5</v>
      </c>
      <c r="F609" s="16">
        <f t="shared" si="19"/>
        <v>409.5</v>
      </c>
    </row>
    <row r="610" spans="1:6" x14ac:dyDescent="0.25">
      <c r="A610" s="3" t="s">
        <v>1559</v>
      </c>
      <c r="B610" s="10" t="str">
        <f>RIGHT(Table13387[[#This Row],[VR Part Number]],(LEN(Table13387[[#This Row],[VR Part Number]])-1))</f>
        <v>848722-100</v>
      </c>
      <c r="C610" s="2" t="s">
        <v>1560</v>
      </c>
      <c r="D610" s="8">
        <v>660</v>
      </c>
      <c r="E610" s="16">
        <f t="shared" si="18"/>
        <v>66</v>
      </c>
      <c r="F610" s="16">
        <f t="shared" si="19"/>
        <v>594</v>
      </c>
    </row>
    <row r="611" spans="1:6" x14ac:dyDescent="0.25">
      <c r="A611" s="3" t="s">
        <v>1561</v>
      </c>
      <c r="B611" s="10" t="str">
        <f>RIGHT(Table13387[[#This Row],[VR Part Number]],(LEN(Table13387[[#This Row],[VR Part Number]])-1))</f>
        <v>848722-200</v>
      </c>
      <c r="C611" s="2" t="s">
        <v>1562</v>
      </c>
      <c r="D611" s="8">
        <v>603</v>
      </c>
      <c r="E611" s="16">
        <f t="shared" si="18"/>
        <v>60.300000000000004</v>
      </c>
      <c r="F611" s="16">
        <f t="shared" si="19"/>
        <v>542.70000000000005</v>
      </c>
    </row>
    <row r="612" spans="1:6" x14ac:dyDescent="0.25">
      <c r="A612" s="3" t="s">
        <v>1563</v>
      </c>
      <c r="B612" s="10" t="str">
        <f>RIGHT(Table13387[[#This Row],[VR Part Number]],(LEN(Table13387[[#This Row],[VR Part Number]])-1))</f>
        <v>848731-005</v>
      </c>
      <c r="C612" s="2" t="s">
        <v>1564</v>
      </c>
      <c r="D612" s="8">
        <v>349</v>
      </c>
      <c r="E612" s="16">
        <f t="shared" si="18"/>
        <v>34.9</v>
      </c>
      <c r="F612" s="16">
        <f t="shared" si="19"/>
        <v>314.10000000000002</v>
      </c>
    </row>
    <row r="613" spans="1:6" x14ac:dyDescent="0.25">
      <c r="A613" s="3" t="s">
        <v>1565</v>
      </c>
      <c r="B613" s="10" t="str">
        <f>RIGHT(Table13387[[#This Row],[VR Part Number]],(LEN(Table13387[[#This Row],[VR Part Number]])-1))</f>
        <v>848731-010</v>
      </c>
      <c r="C613" s="2" t="s">
        <v>1566</v>
      </c>
      <c r="D613" s="8">
        <v>361</v>
      </c>
      <c r="E613" s="16">
        <f t="shared" si="18"/>
        <v>36.1</v>
      </c>
      <c r="F613" s="16">
        <f t="shared" si="19"/>
        <v>324.89999999999998</v>
      </c>
    </row>
    <row r="614" spans="1:6" x14ac:dyDescent="0.25">
      <c r="A614" s="3" t="s">
        <v>1567</v>
      </c>
      <c r="B614" s="10" t="str">
        <f>RIGHT(Table13387[[#This Row],[VR Part Number]],(LEN(Table13387[[#This Row],[VR Part Number]])-1))</f>
        <v>848731-025</v>
      </c>
      <c r="C614" s="2" t="s">
        <v>1568</v>
      </c>
      <c r="D614" s="8">
        <v>374</v>
      </c>
      <c r="E614" s="16">
        <f t="shared" si="18"/>
        <v>37.4</v>
      </c>
      <c r="F614" s="16">
        <f t="shared" si="19"/>
        <v>336.6</v>
      </c>
    </row>
    <row r="615" spans="1:6" x14ac:dyDescent="0.25">
      <c r="A615" s="3" t="s">
        <v>1569</v>
      </c>
      <c r="B615" s="10" t="str">
        <f>RIGHT(Table13387[[#This Row],[VR Part Number]],(LEN(Table13387[[#This Row],[VR Part Number]])-1))</f>
        <v>848731-050</v>
      </c>
      <c r="C615" s="2" t="s">
        <v>1570</v>
      </c>
      <c r="D615" s="8">
        <v>405</v>
      </c>
      <c r="E615" s="16">
        <f t="shared" si="18"/>
        <v>40.5</v>
      </c>
      <c r="F615" s="16">
        <f t="shared" si="19"/>
        <v>364.5</v>
      </c>
    </row>
    <row r="616" spans="1:6" x14ac:dyDescent="0.25">
      <c r="A616" s="3" t="s">
        <v>1571</v>
      </c>
      <c r="B616" s="10" t="str">
        <f>RIGHT(Table13387[[#This Row],[VR Part Number]],(LEN(Table13387[[#This Row],[VR Part Number]])-1))</f>
        <v>848731-100</v>
      </c>
      <c r="C616" s="2" t="s">
        <v>1572</v>
      </c>
      <c r="D616" s="8">
        <v>515</v>
      </c>
      <c r="E616" s="16">
        <f t="shared" si="18"/>
        <v>51.5</v>
      </c>
      <c r="F616" s="16">
        <f t="shared" si="19"/>
        <v>463.5</v>
      </c>
    </row>
    <row r="617" spans="1:6" x14ac:dyDescent="0.25">
      <c r="A617" s="3" t="s">
        <v>1573</v>
      </c>
      <c r="B617" s="10" t="str">
        <f>RIGHT(Table13387[[#This Row],[VR Part Number]],(LEN(Table13387[[#This Row],[VR Part Number]])-1))</f>
        <v>848731-200</v>
      </c>
      <c r="C617" s="2" t="s">
        <v>1574</v>
      </c>
      <c r="D617" s="8">
        <v>680</v>
      </c>
      <c r="E617" s="16">
        <f t="shared" si="18"/>
        <v>68</v>
      </c>
      <c r="F617" s="16">
        <f t="shared" si="19"/>
        <v>612</v>
      </c>
    </row>
    <row r="618" spans="1:6" x14ac:dyDescent="0.25">
      <c r="A618" s="3" t="s">
        <v>1575</v>
      </c>
      <c r="B618" s="10" t="str">
        <f>RIGHT(Table13387[[#This Row],[VR Part Number]],(LEN(Table13387[[#This Row],[VR Part Number]])-1))</f>
        <v>848741-005</v>
      </c>
      <c r="C618" s="2" t="s">
        <v>1576</v>
      </c>
      <c r="D618" s="8">
        <v>628</v>
      </c>
      <c r="E618" s="16">
        <f t="shared" si="18"/>
        <v>62.800000000000004</v>
      </c>
      <c r="F618" s="16">
        <f t="shared" si="19"/>
        <v>565.20000000000005</v>
      </c>
    </row>
    <row r="619" spans="1:6" x14ac:dyDescent="0.25">
      <c r="A619" s="3" t="s">
        <v>1577</v>
      </c>
      <c r="B619" s="10" t="str">
        <f>RIGHT(Table13387[[#This Row],[VR Part Number]],(LEN(Table13387[[#This Row],[VR Part Number]])-1))</f>
        <v>848741-010</v>
      </c>
      <c r="C619" s="2" t="s">
        <v>1578</v>
      </c>
      <c r="D619" s="8">
        <v>639</v>
      </c>
      <c r="E619" s="16">
        <f t="shared" si="18"/>
        <v>63.900000000000006</v>
      </c>
      <c r="F619" s="16">
        <f t="shared" si="19"/>
        <v>575.1</v>
      </c>
    </row>
    <row r="620" spans="1:6" x14ac:dyDescent="0.25">
      <c r="A620" s="3" t="s">
        <v>1579</v>
      </c>
      <c r="B620" s="10" t="str">
        <f>RIGHT(Table13387[[#This Row],[VR Part Number]],(LEN(Table13387[[#This Row],[VR Part Number]])-1))</f>
        <v>848741-025</v>
      </c>
      <c r="C620" s="2" t="s">
        <v>1580</v>
      </c>
      <c r="D620" s="8">
        <v>657</v>
      </c>
      <c r="E620" s="16">
        <f t="shared" si="18"/>
        <v>65.7</v>
      </c>
      <c r="F620" s="16">
        <f t="shared" si="19"/>
        <v>591.29999999999995</v>
      </c>
    </row>
    <row r="621" spans="1:6" x14ac:dyDescent="0.25">
      <c r="A621" s="3" t="s">
        <v>1581</v>
      </c>
      <c r="B621" s="10" t="str">
        <f>RIGHT(Table13387[[#This Row],[VR Part Number]],(LEN(Table13387[[#This Row],[VR Part Number]])-1))</f>
        <v>848741-050</v>
      </c>
      <c r="C621" s="2" t="s">
        <v>1582</v>
      </c>
      <c r="D621" s="8">
        <v>701</v>
      </c>
      <c r="E621" s="16">
        <f t="shared" si="18"/>
        <v>70.100000000000009</v>
      </c>
      <c r="F621" s="16">
        <f t="shared" si="19"/>
        <v>630.9</v>
      </c>
    </row>
    <row r="622" spans="1:6" x14ac:dyDescent="0.25">
      <c r="A622" s="3" t="s">
        <v>1583</v>
      </c>
      <c r="B622" s="10" t="str">
        <f>RIGHT(Table13387[[#This Row],[VR Part Number]],(LEN(Table13387[[#This Row],[VR Part Number]])-1))</f>
        <v>848741-100</v>
      </c>
      <c r="C622" s="2" t="s">
        <v>1584</v>
      </c>
      <c r="D622" s="8">
        <v>791</v>
      </c>
      <c r="E622" s="16">
        <f t="shared" si="18"/>
        <v>79.100000000000009</v>
      </c>
      <c r="F622" s="16">
        <f t="shared" si="19"/>
        <v>711.9</v>
      </c>
    </row>
    <row r="623" spans="1:6" x14ac:dyDescent="0.25">
      <c r="A623" s="3" t="s">
        <v>1585</v>
      </c>
      <c r="B623" s="10" t="str">
        <f>RIGHT(Table13387[[#This Row],[VR Part Number]],(LEN(Table13387[[#This Row],[VR Part Number]])-1))</f>
        <v>848741-200</v>
      </c>
      <c r="C623" s="2" t="s">
        <v>1586</v>
      </c>
      <c r="D623" s="8">
        <v>854</v>
      </c>
      <c r="E623" s="16">
        <f t="shared" si="18"/>
        <v>85.4</v>
      </c>
      <c r="F623" s="16">
        <f t="shared" si="19"/>
        <v>768.6</v>
      </c>
    </row>
    <row r="624" spans="1:6" x14ac:dyDescent="0.25">
      <c r="A624" s="3" t="s">
        <v>1587</v>
      </c>
      <c r="B624" s="10" t="str">
        <f>RIGHT(Table13387[[#This Row],[VR Part Number]],(LEN(Table13387[[#This Row],[VR Part Number]])-1))</f>
        <v>848744-005</v>
      </c>
      <c r="C624" s="2" t="s">
        <v>1588</v>
      </c>
      <c r="D624" s="8">
        <v>628</v>
      </c>
      <c r="E624" s="16">
        <f t="shared" si="18"/>
        <v>62.800000000000004</v>
      </c>
      <c r="F624" s="16">
        <f t="shared" si="19"/>
        <v>565.20000000000005</v>
      </c>
    </row>
    <row r="625" spans="1:6" x14ac:dyDescent="0.25">
      <c r="A625" s="3" t="s">
        <v>1589</v>
      </c>
      <c r="B625" s="10" t="str">
        <f>RIGHT(Table13387[[#This Row],[VR Part Number]],(LEN(Table13387[[#This Row],[VR Part Number]])-1))</f>
        <v>848744-010</v>
      </c>
      <c r="C625" s="2" t="s">
        <v>1590</v>
      </c>
      <c r="D625" s="8">
        <v>639</v>
      </c>
      <c r="E625" s="16">
        <f t="shared" si="18"/>
        <v>63.900000000000006</v>
      </c>
      <c r="F625" s="16">
        <f t="shared" si="19"/>
        <v>575.1</v>
      </c>
    </row>
    <row r="626" spans="1:6" x14ac:dyDescent="0.25">
      <c r="A626" s="3" t="s">
        <v>1591</v>
      </c>
      <c r="B626" s="10" t="str">
        <f>RIGHT(Table13387[[#This Row],[VR Part Number]],(LEN(Table13387[[#This Row],[VR Part Number]])-1))</f>
        <v>848744-025</v>
      </c>
      <c r="C626" s="2" t="s">
        <v>1592</v>
      </c>
      <c r="D626" s="8">
        <v>657</v>
      </c>
      <c r="E626" s="16">
        <f t="shared" si="18"/>
        <v>65.7</v>
      </c>
      <c r="F626" s="16">
        <f t="shared" si="19"/>
        <v>591.29999999999995</v>
      </c>
    </row>
    <row r="627" spans="1:6" x14ac:dyDescent="0.25">
      <c r="A627" s="3" t="s">
        <v>1593</v>
      </c>
      <c r="B627" s="10" t="str">
        <f>RIGHT(Table13387[[#This Row],[VR Part Number]],(LEN(Table13387[[#This Row],[VR Part Number]])-1))</f>
        <v>848744-050</v>
      </c>
      <c r="C627" s="2" t="s">
        <v>1594</v>
      </c>
      <c r="D627" s="8">
        <v>701</v>
      </c>
      <c r="E627" s="16">
        <f t="shared" si="18"/>
        <v>70.100000000000009</v>
      </c>
      <c r="F627" s="16">
        <f t="shared" si="19"/>
        <v>630.9</v>
      </c>
    </row>
    <row r="628" spans="1:6" x14ac:dyDescent="0.25">
      <c r="A628" s="3" t="s">
        <v>1595</v>
      </c>
      <c r="B628" s="10" t="str">
        <f>RIGHT(Table13387[[#This Row],[VR Part Number]],(LEN(Table13387[[#This Row],[VR Part Number]])-1))</f>
        <v>848744-100</v>
      </c>
      <c r="C628" s="2" t="s">
        <v>1596</v>
      </c>
      <c r="D628" s="8">
        <v>797</v>
      </c>
      <c r="E628" s="16">
        <f t="shared" si="18"/>
        <v>79.7</v>
      </c>
      <c r="F628" s="16">
        <f t="shared" si="19"/>
        <v>717.3</v>
      </c>
    </row>
    <row r="629" spans="1:6" x14ac:dyDescent="0.25">
      <c r="A629" s="3" t="s">
        <v>1597</v>
      </c>
      <c r="B629" s="10" t="str">
        <f>RIGHT(Table13387[[#This Row],[VR Part Number]],(LEN(Table13387[[#This Row],[VR Part Number]])-1))</f>
        <v>848744-200</v>
      </c>
      <c r="C629" s="2" t="s">
        <v>1598</v>
      </c>
      <c r="D629" s="8">
        <v>967</v>
      </c>
      <c r="E629" s="16">
        <f t="shared" si="18"/>
        <v>96.7</v>
      </c>
      <c r="F629" s="16">
        <f t="shared" si="19"/>
        <v>870.3</v>
      </c>
    </row>
    <row r="630" spans="1:6" x14ac:dyDescent="0.25">
      <c r="A630" s="3" t="s">
        <v>2846</v>
      </c>
      <c r="B630" s="10" t="str">
        <f>RIGHT(Table13387[[#This Row],[VR Part Number]],(LEN(Table13387[[#This Row],[VR Part Number]])-1))</f>
        <v>849600-014</v>
      </c>
      <c r="C630" s="5" t="s">
        <v>2985</v>
      </c>
      <c r="D630" s="6">
        <v>708</v>
      </c>
      <c r="E630" s="16">
        <f t="shared" si="18"/>
        <v>70.8</v>
      </c>
      <c r="F630" s="16">
        <f t="shared" si="19"/>
        <v>637.20000000000005</v>
      </c>
    </row>
    <row r="631" spans="1:6" x14ac:dyDescent="0.25">
      <c r="A631" s="3" t="s">
        <v>1673</v>
      </c>
      <c r="B631" s="10" t="str">
        <f>RIGHT(Table13387[[#This Row],[VR Part Number]],(LEN(Table13387[[#This Row],[VR Part Number]])-1))</f>
        <v>857080-111</v>
      </c>
      <c r="C631" s="2" t="s">
        <v>1674</v>
      </c>
      <c r="D631" s="8">
        <v>821</v>
      </c>
      <c r="E631" s="16">
        <f t="shared" si="18"/>
        <v>82.100000000000009</v>
      </c>
      <c r="F631" s="16">
        <f t="shared" si="19"/>
        <v>738.9</v>
      </c>
    </row>
    <row r="632" spans="1:6" x14ac:dyDescent="0.25">
      <c r="A632" s="3" t="s">
        <v>1675</v>
      </c>
      <c r="B632" s="10" t="str">
        <f>RIGHT(Table13387[[#This Row],[VR Part Number]],(LEN(Table13387[[#This Row],[VR Part Number]])-1))</f>
        <v>857080-112</v>
      </c>
      <c r="C632" s="2" t="s">
        <v>1676</v>
      </c>
      <c r="D632" s="8">
        <v>988</v>
      </c>
      <c r="E632" s="16">
        <f t="shared" si="18"/>
        <v>98.800000000000011</v>
      </c>
      <c r="F632" s="16">
        <f t="shared" si="19"/>
        <v>889.2</v>
      </c>
    </row>
    <row r="633" spans="1:6" x14ac:dyDescent="0.25">
      <c r="A633" s="3" t="s">
        <v>1677</v>
      </c>
      <c r="B633" s="10" t="str">
        <f>RIGHT(Table13387[[#This Row],[VR Part Number]],(LEN(Table13387[[#This Row],[VR Part Number]])-1))</f>
        <v>857080-211</v>
      </c>
      <c r="C633" s="2" t="s">
        <v>1678</v>
      </c>
      <c r="D633" s="8">
        <v>1027</v>
      </c>
      <c r="E633" s="16">
        <f t="shared" si="18"/>
        <v>102.7</v>
      </c>
      <c r="F633" s="16">
        <f t="shared" si="19"/>
        <v>924.3</v>
      </c>
    </row>
    <row r="634" spans="1:6" x14ac:dyDescent="0.25">
      <c r="A634" s="3" t="s">
        <v>1679</v>
      </c>
      <c r="B634" s="10" t="str">
        <f>RIGHT(Table13387[[#This Row],[VR Part Number]],(LEN(Table13387[[#This Row],[VR Part Number]])-1))</f>
        <v>857080-212</v>
      </c>
      <c r="C634" s="2" t="s">
        <v>1680</v>
      </c>
      <c r="D634" s="8">
        <v>1110</v>
      </c>
      <c r="E634" s="16">
        <f t="shared" si="18"/>
        <v>111</v>
      </c>
      <c r="F634" s="16">
        <f t="shared" si="19"/>
        <v>999</v>
      </c>
    </row>
    <row r="635" spans="1:6" x14ac:dyDescent="0.25">
      <c r="A635" s="3" t="s">
        <v>1681</v>
      </c>
      <c r="B635" s="10" t="str">
        <f>RIGHT(Table13387[[#This Row],[VR Part Number]],(LEN(Table13387[[#This Row],[VR Part Number]])-1))</f>
        <v>857280-100</v>
      </c>
      <c r="C635" s="2" t="s">
        <v>1682</v>
      </c>
      <c r="D635" s="8">
        <v>1822</v>
      </c>
      <c r="E635" s="16">
        <f t="shared" si="18"/>
        <v>182.20000000000002</v>
      </c>
      <c r="F635" s="16">
        <f t="shared" si="19"/>
        <v>1639.8</v>
      </c>
    </row>
    <row r="636" spans="1:6" x14ac:dyDescent="0.25">
      <c r="A636" s="3" t="s">
        <v>1683</v>
      </c>
      <c r="B636" s="10" t="str">
        <f>RIGHT(Table13387[[#This Row],[VR Part Number]],(LEN(Table13387[[#This Row],[VR Part Number]])-1))</f>
        <v>857280-200</v>
      </c>
      <c r="C636" s="2" t="s">
        <v>1684</v>
      </c>
      <c r="D636" s="8">
        <v>1822</v>
      </c>
      <c r="E636" s="16">
        <f t="shared" si="18"/>
        <v>182.20000000000002</v>
      </c>
      <c r="F636" s="16">
        <f t="shared" si="19"/>
        <v>1639.8</v>
      </c>
    </row>
    <row r="637" spans="1:6" x14ac:dyDescent="0.25">
      <c r="A637" s="3" t="s">
        <v>1685</v>
      </c>
      <c r="B637" s="10" t="str">
        <f>RIGHT(Table13387[[#This Row],[VR Part Number]],(LEN(Table13387[[#This Row],[VR Part Number]])-1))</f>
        <v>857280-304</v>
      </c>
      <c r="C637" s="2" t="s">
        <v>1686</v>
      </c>
      <c r="D637" s="8">
        <v>1737</v>
      </c>
      <c r="E637" s="16">
        <f t="shared" si="18"/>
        <v>173.70000000000002</v>
      </c>
      <c r="F637" s="16">
        <f t="shared" si="19"/>
        <v>1563.3</v>
      </c>
    </row>
    <row r="638" spans="1:6" x14ac:dyDescent="0.25">
      <c r="A638" s="3" t="s">
        <v>1697</v>
      </c>
      <c r="B638" s="10" t="str">
        <f>RIGHT(Table13387[[#This Row],[VR Part Number]],(LEN(Table13387[[#This Row],[VR Part Number]])-1))</f>
        <v>859080-001</v>
      </c>
      <c r="C638" s="2" t="s">
        <v>1698</v>
      </c>
      <c r="D638" s="8">
        <v>904</v>
      </c>
      <c r="E638" s="16">
        <f t="shared" si="18"/>
        <v>90.4</v>
      </c>
      <c r="F638" s="16">
        <f t="shared" si="19"/>
        <v>813.6</v>
      </c>
    </row>
    <row r="639" spans="1:6" x14ac:dyDescent="0.25">
      <c r="A639" s="3" t="s">
        <v>1699</v>
      </c>
      <c r="B639" s="10" t="str">
        <f>RIGHT(Table13387[[#This Row],[VR Part Number]],(LEN(Table13387[[#This Row],[VR Part Number]])-1))</f>
        <v>859080-002</v>
      </c>
      <c r="C639" s="2" t="s">
        <v>1700</v>
      </c>
      <c r="D639" s="8">
        <v>1410</v>
      </c>
      <c r="E639" s="16">
        <f t="shared" si="18"/>
        <v>141</v>
      </c>
      <c r="F639" s="16">
        <f t="shared" si="19"/>
        <v>1269</v>
      </c>
    </row>
    <row r="640" spans="1:6" x14ac:dyDescent="0.25">
      <c r="A640" s="3" t="s">
        <v>1701</v>
      </c>
      <c r="B640" s="10" t="str">
        <f>RIGHT(Table13387[[#This Row],[VR Part Number]],(LEN(Table13387[[#This Row],[VR Part Number]])-1))</f>
        <v>860091-301</v>
      </c>
      <c r="C640" s="2" t="s">
        <v>1702</v>
      </c>
      <c r="D640" s="8">
        <v>3795</v>
      </c>
      <c r="E640" s="16">
        <f t="shared" si="18"/>
        <v>379.5</v>
      </c>
      <c r="F640" s="16">
        <f t="shared" si="19"/>
        <v>3415.5</v>
      </c>
    </row>
    <row r="641" spans="1:6" x14ac:dyDescent="0.25">
      <c r="A641" s="3" t="s">
        <v>1703</v>
      </c>
      <c r="B641" s="10" t="str">
        <f>RIGHT(Table13387[[#This Row],[VR Part Number]],(LEN(Table13387[[#This Row],[VR Part Number]])-1))</f>
        <v>860091-302</v>
      </c>
      <c r="C641" s="2" t="s">
        <v>1704</v>
      </c>
      <c r="D641" s="8">
        <v>3795</v>
      </c>
      <c r="E641" s="16">
        <f t="shared" si="18"/>
        <v>379.5</v>
      </c>
      <c r="F641" s="16">
        <f t="shared" si="19"/>
        <v>3415.5</v>
      </c>
    </row>
    <row r="642" spans="1:6" x14ac:dyDescent="0.25">
      <c r="A642" s="3" t="s">
        <v>2807</v>
      </c>
      <c r="B642" s="10" t="str">
        <f>RIGHT(Table13387[[#This Row],[VR Part Number]],(LEN(Table13387[[#This Row],[VR Part Number]])-1))</f>
        <v>860190-010</v>
      </c>
      <c r="C642" s="2" t="s">
        <v>2808</v>
      </c>
      <c r="D642" s="8">
        <v>2719</v>
      </c>
      <c r="E642" s="16">
        <f t="shared" si="18"/>
        <v>271.90000000000003</v>
      </c>
      <c r="F642" s="16">
        <f t="shared" si="19"/>
        <v>2447.1</v>
      </c>
    </row>
    <row r="643" spans="1:6" x14ac:dyDescent="0.25">
      <c r="A643" s="3" t="s">
        <v>2805</v>
      </c>
      <c r="B643" s="10" t="str">
        <f>RIGHT(Table13387[[#This Row],[VR Part Number]],(LEN(Table13387[[#This Row],[VR Part Number]])-1))</f>
        <v>860190-020</v>
      </c>
      <c r="C643" s="2" t="s">
        <v>2806</v>
      </c>
      <c r="D643" s="8">
        <v>3105</v>
      </c>
      <c r="E643" s="16">
        <f t="shared" si="18"/>
        <v>310.5</v>
      </c>
      <c r="F643" s="16">
        <f t="shared" si="19"/>
        <v>2794.5</v>
      </c>
    </row>
    <row r="644" spans="1:6" x14ac:dyDescent="0.25">
      <c r="A644" s="3" t="s">
        <v>2803</v>
      </c>
      <c r="B644" s="10" t="str">
        <f>RIGHT(Table13387[[#This Row],[VR Part Number]],(LEN(Table13387[[#This Row],[VR Part Number]])-1))</f>
        <v>860190-110</v>
      </c>
      <c r="C644" s="2" t="s">
        <v>2804</v>
      </c>
      <c r="D644" s="8">
        <v>3000</v>
      </c>
      <c r="E644" s="16">
        <f t="shared" si="18"/>
        <v>300</v>
      </c>
      <c r="F644" s="16">
        <f t="shared" si="19"/>
        <v>2700</v>
      </c>
    </row>
    <row r="645" spans="1:6" x14ac:dyDescent="0.25">
      <c r="A645" s="3" t="s">
        <v>2801</v>
      </c>
      <c r="B645" s="10" t="str">
        <f>RIGHT(Table13387[[#This Row],[VR Part Number]],(LEN(Table13387[[#This Row],[VR Part Number]])-1))</f>
        <v>860190-120</v>
      </c>
      <c r="C645" s="2" t="s">
        <v>2802</v>
      </c>
      <c r="D645" s="8">
        <v>3386</v>
      </c>
      <c r="E645" s="16">
        <f t="shared" si="18"/>
        <v>338.6</v>
      </c>
      <c r="F645" s="16">
        <f t="shared" si="19"/>
        <v>3047.4</v>
      </c>
    </row>
    <row r="646" spans="1:6" x14ac:dyDescent="0.25">
      <c r="A646" s="3" t="s">
        <v>1705</v>
      </c>
      <c r="B646" s="10" t="str">
        <f>RIGHT(Table13387[[#This Row],[VR Part Number]],(LEN(Table13387[[#This Row],[VR Part Number]])-1))</f>
        <v>860390-100</v>
      </c>
      <c r="C646" s="2" t="s">
        <v>1706</v>
      </c>
      <c r="D646" s="8">
        <v>1387</v>
      </c>
      <c r="E646" s="16">
        <f t="shared" si="18"/>
        <v>138.70000000000002</v>
      </c>
      <c r="F646" s="16">
        <f t="shared" si="19"/>
        <v>1248.3</v>
      </c>
    </row>
    <row r="647" spans="1:6" x14ac:dyDescent="0.25">
      <c r="A647" s="3" t="s">
        <v>1707</v>
      </c>
      <c r="B647" s="10" t="str">
        <f>RIGHT(Table13387[[#This Row],[VR Part Number]],(LEN(Table13387[[#This Row],[VR Part Number]])-1))</f>
        <v>860400-001</v>
      </c>
      <c r="C647" s="2" t="s">
        <v>1708</v>
      </c>
      <c r="D647" s="8">
        <v>829</v>
      </c>
      <c r="E647" s="16">
        <f t="shared" si="18"/>
        <v>82.9</v>
      </c>
      <c r="F647" s="16">
        <f t="shared" si="19"/>
        <v>746.1</v>
      </c>
    </row>
    <row r="648" spans="1:6" x14ac:dyDescent="0.25">
      <c r="A648" s="3" t="s">
        <v>1709</v>
      </c>
      <c r="B648" s="10" t="str">
        <f>RIGHT(Table13387[[#This Row],[VR Part Number]],(LEN(Table13387[[#This Row],[VR Part Number]])-1))</f>
        <v>860580-050</v>
      </c>
      <c r="C648" s="2" t="s">
        <v>1710</v>
      </c>
      <c r="D648" s="8">
        <v>12648</v>
      </c>
      <c r="E648" s="16">
        <f t="shared" ref="E648:E711" si="20">D648*0.1</f>
        <v>1264.8000000000002</v>
      </c>
      <c r="F648" s="16">
        <f t="shared" ref="F648:F711" si="21">D648-E648</f>
        <v>11383.2</v>
      </c>
    </row>
    <row r="649" spans="1:6" x14ac:dyDescent="0.25">
      <c r="A649" s="3" t="s">
        <v>1711</v>
      </c>
      <c r="B649" s="10" t="str">
        <f>RIGHT(Table13387[[#This Row],[VR Part Number]],(LEN(Table13387[[#This Row],[VR Part Number]])-1))</f>
        <v>860780-107</v>
      </c>
      <c r="C649" s="2" t="s">
        <v>1712</v>
      </c>
      <c r="D649" s="8">
        <v>834</v>
      </c>
      <c r="E649" s="16">
        <f t="shared" si="20"/>
        <v>83.4</v>
      </c>
      <c r="F649" s="16">
        <f t="shared" si="21"/>
        <v>750.6</v>
      </c>
    </row>
    <row r="650" spans="1:6" x14ac:dyDescent="0.25">
      <c r="A650" s="3" t="s">
        <v>1713</v>
      </c>
      <c r="B650" s="10" t="str">
        <f>RIGHT(Table13387[[#This Row],[VR Part Number]],(LEN(Table13387[[#This Row],[VR Part Number]])-1))</f>
        <v>860780-113</v>
      </c>
      <c r="C650" s="2" t="s">
        <v>1714</v>
      </c>
      <c r="D650" s="8">
        <v>834</v>
      </c>
      <c r="E650" s="16">
        <f t="shared" si="20"/>
        <v>83.4</v>
      </c>
      <c r="F650" s="16">
        <f t="shared" si="21"/>
        <v>750.6</v>
      </c>
    </row>
    <row r="651" spans="1:6" x14ac:dyDescent="0.25">
      <c r="A651" s="3" t="s">
        <v>1715</v>
      </c>
      <c r="B651" s="10" t="str">
        <f>RIGHT(Table13387[[#This Row],[VR Part Number]],(LEN(Table13387[[#This Row],[VR Part Number]])-1))</f>
        <v>860780-135</v>
      </c>
      <c r="C651" s="2" t="s">
        <v>1716</v>
      </c>
      <c r="D651" s="8">
        <v>834</v>
      </c>
      <c r="E651" s="16">
        <f t="shared" si="20"/>
        <v>83.4</v>
      </c>
      <c r="F651" s="16">
        <f t="shared" si="21"/>
        <v>750.6</v>
      </c>
    </row>
    <row r="652" spans="1:6" x14ac:dyDescent="0.25">
      <c r="A652" s="3" t="s">
        <v>1717</v>
      </c>
      <c r="B652" s="10" t="str">
        <f>RIGHT(Table13387[[#This Row],[VR Part Number]],(LEN(Table13387[[#This Row],[VR Part Number]])-1))</f>
        <v>860801-143</v>
      </c>
      <c r="C652" s="2" t="s">
        <v>1718</v>
      </c>
      <c r="D652" s="8">
        <v>1731</v>
      </c>
      <c r="E652" s="16">
        <f t="shared" si="20"/>
        <v>173.10000000000002</v>
      </c>
      <c r="F652" s="16">
        <f t="shared" si="21"/>
        <v>1557.9</v>
      </c>
    </row>
    <row r="653" spans="1:6" x14ac:dyDescent="0.25">
      <c r="A653" s="3" t="s">
        <v>1719</v>
      </c>
      <c r="B653" s="10" t="str">
        <f>RIGHT(Table13387[[#This Row],[VR Part Number]],(LEN(Table13387[[#This Row],[VR Part Number]])-1))</f>
        <v>860801-144</v>
      </c>
      <c r="C653" s="2" t="s">
        <v>1718</v>
      </c>
      <c r="D653" s="8">
        <v>1731</v>
      </c>
      <c r="E653" s="16">
        <f t="shared" si="20"/>
        <v>173.10000000000002</v>
      </c>
      <c r="F653" s="16">
        <f t="shared" si="21"/>
        <v>1557.9</v>
      </c>
    </row>
    <row r="654" spans="1:6" x14ac:dyDescent="0.25">
      <c r="A654" s="3" t="s">
        <v>1720</v>
      </c>
      <c r="B654" s="10" t="str">
        <f>RIGHT(Table13387[[#This Row],[VR Part Number]],(LEN(Table13387[[#This Row],[VR Part Number]])-1))</f>
        <v>860801-145</v>
      </c>
      <c r="C654" s="2" t="s">
        <v>1718</v>
      </c>
      <c r="D654" s="8">
        <v>1731</v>
      </c>
      <c r="E654" s="16">
        <f t="shared" si="20"/>
        <v>173.10000000000002</v>
      </c>
      <c r="F654" s="16">
        <f t="shared" si="21"/>
        <v>1557.9</v>
      </c>
    </row>
    <row r="655" spans="1:6" x14ac:dyDescent="0.25">
      <c r="A655" s="3" t="s">
        <v>1721</v>
      </c>
      <c r="B655" s="10" t="str">
        <f>RIGHT(Table13387[[#This Row],[VR Part Number]],(LEN(Table13387[[#This Row],[VR Part Number]])-1))</f>
        <v>860801-146</v>
      </c>
      <c r="C655" s="2" t="s">
        <v>1718</v>
      </c>
      <c r="D655" s="8">
        <v>1731</v>
      </c>
      <c r="E655" s="16">
        <f t="shared" si="20"/>
        <v>173.10000000000002</v>
      </c>
      <c r="F655" s="16">
        <f t="shared" si="21"/>
        <v>1557.9</v>
      </c>
    </row>
    <row r="656" spans="1:6" x14ac:dyDescent="0.25">
      <c r="A656" s="3" t="s">
        <v>1722</v>
      </c>
      <c r="B656" s="10" t="str">
        <f>RIGHT(Table13387[[#This Row],[VR Part Number]],(LEN(Table13387[[#This Row],[VR Part Number]])-1))</f>
        <v>860801-147</v>
      </c>
      <c r="C656" s="2" t="s">
        <v>1718</v>
      </c>
      <c r="D656" s="8">
        <v>1731</v>
      </c>
      <c r="E656" s="16">
        <f t="shared" si="20"/>
        <v>173.10000000000002</v>
      </c>
      <c r="F656" s="16">
        <f t="shared" si="21"/>
        <v>1557.9</v>
      </c>
    </row>
    <row r="657" spans="1:6" x14ac:dyDescent="0.25">
      <c r="A657" s="3" t="s">
        <v>1723</v>
      </c>
      <c r="B657" s="10" t="str">
        <f>RIGHT(Table13387[[#This Row],[VR Part Number]],(LEN(Table13387[[#This Row],[VR Part Number]])-1))</f>
        <v>860801-148</v>
      </c>
      <c r="C657" s="2" t="s">
        <v>1718</v>
      </c>
      <c r="D657" s="8">
        <v>1731</v>
      </c>
      <c r="E657" s="16">
        <f t="shared" si="20"/>
        <v>173.10000000000002</v>
      </c>
      <c r="F657" s="16">
        <f t="shared" si="21"/>
        <v>1557.9</v>
      </c>
    </row>
    <row r="658" spans="1:6" x14ac:dyDescent="0.25">
      <c r="A658" s="3" t="s">
        <v>1724</v>
      </c>
      <c r="B658" s="10" t="str">
        <f>RIGHT(Table13387[[#This Row],[VR Part Number]],(LEN(Table13387[[#This Row],[VR Part Number]])-1))</f>
        <v>860801-149</v>
      </c>
      <c r="C658" s="2" t="s">
        <v>1718</v>
      </c>
      <c r="D658" s="8">
        <v>1731</v>
      </c>
      <c r="E658" s="16">
        <f t="shared" si="20"/>
        <v>173.10000000000002</v>
      </c>
      <c r="F658" s="16">
        <f t="shared" si="21"/>
        <v>1557.9</v>
      </c>
    </row>
    <row r="659" spans="1:6" x14ac:dyDescent="0.25">
      <c r="A659" s="3" t="s">
        <v>1725</v>
      </c>
      <c r="B659" s="10" t="str">
        <f>RIGHT(Table13387[[#This Row],[VR Part Number]],(LEN(Table13387[[#This Row],[VR Part Number]])-1))</f>
        <v>860801-150</v>
      </c>
      <c r="C659" s="2" t="s">
        <v>1718</v>
      </c>
      <c r="D659" s="8">
        <v>1731</v>
      </c>
      <c r="E659" s="16">
        <f t="shared" si="20"/>
        <v>173.10000000000002</v>
      </c>
      <c r="F659" s="16">
        <f t="shared" si="21"/>
        <v>1557.9</v>
      </c>
    </row>
    <row r="660" spans="1:6" x14ac:dyDescent="0.25">
      <c r="A660" s="3" t="s">
        <v>1726</v>
      </c>
      <c r="B660" s="10" t="str">
        <f>RIGHT(Table13387[[#This Row],[VR Part Number]],(LEN(Table13387[[#This Row],[VR Part Number]])-1))</f>
        <v>860801-151</v>
      </c>
      <c r="C660" s="2" t="s">
        <v>1718</v>
      </c>
      <c r="D660" s="8">
        <v>1731</v>
      </c>
      <c r="E660" s="16">
        <f t="shared" si="20"/>
        <v>173.10000000000002</v>
      </c>
      <c r="F660" s="16">
        <f t="shared" si="21"/>
        <v>1557.9</v>
      </c>
    </row>
    <row r="661" spans="1:6" x14ac:dyDescent="0.25">
      <c r="A661" s="3" t="s">
        <v>1727</v>
      </c>
      <c r="B661" s="10" t="str">
        <f>RIGHT(Table13387[[#This Row],[VR Part Number]],(LEN(Table13387[[#This Row],[VR Part Number]])-1))</f>
        <v>860801-152</v>
      </c>
      <c r="C661" s="2" t="s">
        <v>1718</v>
      </c>
      <c r="D661" s="8">
        <v>1731</v>
      </c>
      <c r="E661" s="16">
        <f t="shared" si="20"/>
        <v>173.10000000000002</v>
      </c>
      <c r="F661" s="16">
        <f t="shared" si="21"/>
        <v>1557.9</v>
      </c>
    </row>
    <row r="662" spans="1:6" x14ac:dyDescent="0.25">
      <c r="A662" s="3" t="s">
        <v>1728</v>
      </c>
      <c r="B662" s="10" t="str">
        <f>RIGHT(Table13387[[#This Row],[VR Part Number]],(LEN(Table13387[[#This Row],[VR Part Number]])-1))</f>
        <v>860801-153</v>
      </c>
      <c r="C662" s="2" t="s">
        <v>1718</v>
      </c>
      <c r="D662" s="8">
        <v>1731</v>
      </c>
      <c r="E662" s="16">
        <f t="shared" si="20"/>
        <v>173.10000000000002</v>
      </c>
      <c r="F662" s="16">
        <f t="shared" si="21"/>
        <v>1557.9</v>
      </c>
    </row>
    <row r="663" spans="1:6" x14ac:dyDescent="0.25">
      <c r="A663" s="3" t="s">
        <v>1729</v>
      </c>
      <c r="B663" s="10" t="str">
        <f>RIGHT(Table13387[[#This Row],[VR Part Number]],(LEN(Table13387[[#This Row],[VR Part Number]])-1))</f>
        <v>860801-154</v>
      </c>
      <c r="C663" s="2" t="s">
        <v>1718</v>
      </c>
      <c r="D663" s="8">
        <v>1731</v>
      </c>
      <c r="E663" s="16">
        <f t="shared" si="20"/>
        <v>173.10000000000002</v>
      </c>
      <c r="F663" s="16">
        <f t="shared" si="21"/>
        <v>1557.9</v>
      </c>
    </row>
    <row r="664" spans="1:6" x14ac:dyDescent="0.25">
      <c r="A664" s="3" t="s">
        <v>1730</v>
      </c>
      <c r="B664" s="10" t="str">
        <f>RIGHT(Table13387[[#This Row],[VR Part Number]],(LEN(Table13387[[#This Row],[VR Part Number]])-1))</f>
        <v>860801-155</v>
      </c>
      <c r="C664" s="2" t="s">
        <v>1718</v>
      </c>
      <c r="D664" s="8">
        <v>1731</v>
      </c>
      <c r="E664" s="16">
        <f t="shared" si="20"/>
        <v>173.10000000000002</v>
      </c>
      <c r="F664" s="16">
        <f t="shared" si="21"/>
        <v>1557.9</v>
      </c>
    </row>
    <row r="665" spans="1:6" x14ac:dyDescent="0.25">
      <c r="A665" s="3" t="s">
        <v>1731</v>
      </c>
      <c r="B665" s="10" t="str">
        <f>RIGHT(Table13387[[#This Row],[VR Part Number]],(LEN(Table13387[[#This Row],[VR Part Number]])-1))</f>
        <v>860801-156</v>
      </c>
      <c r="C665" s="2" t="s">
        <v>1718</v>
      </c>
      <c r="D665" s="8">
        <v>1731</v>
      </c>
      <c r="E665" s="16">
        <f t="shared" si="20"/>
        <v>173.10000000000002</v>
      </c>
      <c r="F665" s="16">
        <f t="shared" si="21"/>
        <v>1557.9</v>
      </c>
    </row>
    <row r="666" spans="1:6" x14ac:dyDescent="0.25">
      <c r="A666" s="3" t="s">
        <v>1732</v>
      </c>
      <c r="B666" s="10" t="str">
        <f>RIGHT(Table13387[[#This Row],[VR Part Number]],(LEN(Table13387[[#This Row],[VR Part Number]])-1))</f>
        <v>860801-157</v>
      </c>
      <c r="C666" s="2" t="s">
        <v>1718</v>
      </c>
      <c r="D666" s="8">
        <v>1731</v>
      </c>
      <c r="E666" s="16">
        <f t="shared" si="20"/>
        <v>173.10000000000002</v>
      </c>
      <c r="F666" s="16">
        <f t="shared" si="21"/>
        <v>1557.9</v>
      </c>
    </row>
    <row r="667" spans="1:6" x14ac:dyDescent="0.25">
      <c r="A667" s="3" t="s">
        <v>1733</v>
      </c>
      <c r="B667" s="10" t="str">
        <f>RIGHT(Table13387[[#This Row],[VR Part Number]],(LEN(Table13387[[#This Row],[VR Part Number]])-1))</f>
        <v>860801-158</v>
      </c>
      <c r="C667" s="2" t="s">
        <v>1718</v>
      </c>
      <c r="D667" s="8">
        <v>1731</v>
      </c>
      <c r="E667" s="16">
        <f t="shared" si="20"/>
        <v>173.10000000000002</v>
      </c>
      <c r="F667" s="16">
        <f t="shared" si="21"/>
        <v>1557.9</v>
      </c>
    </row>
    <row r="668" spans="1:6" x14ac:dyDescent="0.25">
      <c r="A668" s="3" t="s">
        <v>1734</v>
      </c>
      <c r="B668" s="10" t="str">
        <f>RIGHT(Table13387[[#This Row],[VR Part Number]],(LEN(Table13387[[#This Row],[VR Part Number]])-1))</f>
        <v>860801-159</v>
      </c>
      <c r="C668" s="2" t="s">
        <v>1718</v>
      </c>
      <c r="D668" s="8">
        <v>1731</v>
      </c>
      <c r="E668" s="16">
        <f t="shared" si="20"/>
        <v>173.10000000000002</v>
      </c>
      <c r="F668" s="16">
        <f t="shared" si="21"/>
        <v>1557.9</v>
      </c>
    </row>
    <row r="669" spans="1:6" x14ac:dyDescent="0.25">
      <c r="A669" s="3" t="s">
        <v>1735</v>
      </c>
      <c r="B669" s="10" t="str">
        <f>RIGHT(Table13387[[#This Row],[VR Part Number]],(LEN(Table13387[[#This Row],[VR Part Number]])-1))</f>
        <v>860801-160</v>
      </c>
      <c r="C669" s="2" t="s">
        <v>1718</v>
      </c>
      <c r="D669" s="8">
        <v>1731</v>
      </c>
      <c r="E669" s="16">
        <f t="shared" si="20"/>
        <v>173.10000000000002</v>
      </c>
      <c r="F669" s="16">
        <f t="shared" si="21"/>
        <v>1557.9</v>
      </c>
    </row>
    <row r="670" spans="1:6" x14ac:dyDescent="0.25">
      <c r="A670" s="3" t="s">
        <v>1736</v>
      </c>
      <c r="B670" s="10" t="str">
        <f>RIGHT(Table13387[[#This Row],[VR Part Number]],(LEN(Table13387[[#This Row],[VR Part Number]])-1))</f>
        <v>860801-161</v>
      </c>
      <c r="C670" s="2" t="s">
        <v>1718</v>
      </c>
      <c r="D670" s="8">
        <v>1731</v>
      </c>
      <c r="E670" s="16">
        <f t="shared" si="20"/>
        <v>173.10000000000002</v>
      </c>
      <c r="F670" s="16">
        <f t="shared" si="21"/>
        <v>1557.9</v>
      </c>
    </row>
    <row r="671" spans="1:6" x14ac:dyDescent="0.25">
      <c r="A671" s="3" t="s">
        <v>1737</v>
      </c>
      <c r="B671" s="10" t="str">
        <f>RIGHT(Table13387[[#This Row],[VR Part Number]],(LEN(Table13387[[#This Row],[VR Part Number]])-1))</f>
        <v>860801-162</v>
      </c>
      <c r="C671" s="2" t="s">
        <v>1718</v>
      </c>
      <c r="D671" s="8">
        <v>1731</v>
      </c>
      <c r="E671" s="16">
        <f t="shared" si="20"/>
        <v>173.10000000000002</v>
      </c>
      <c r="F671" s="16">
        <f t="shared" si="21"/>
        <v>1557.9</v>
      </c>
    </row>
    <row r="672" spans="1:6" x14ac:dyDescent="0.25">
      <c r="A672" s="3" t="s">
        <v>1738</v>
      </c>
      <c r="B672" s="10" t="str">
        <f>RIGHT(Table13387[[#This Row],[VR Part Number]],(LEN(Table13387[[#This Row],[VR Part Number]])-1))</f>
        <v>860801-163</v>
      </c>
      <c r="C672" s="2" t="s">
        <v>1718</v>
      </c>
      <c r="D672" s="8">
        <v>1731</v>
      </c>
      <c r="E672" s="16">
        <f t="shared" si="20"/>
        <v>173.10000000000002</v>
      </c>
      <c r="F672" s="16">
        <f t="shared" si="21"/>
        <v>1557.9</v>
      </c>
    </row>
    <row r="673" spans="1:6" x14ac:dyDescent="0.25">
      <c r="A673" s="3" t="s">
        <v>1739</v>
      </c>
      <c r="B673" s="10" t="str">
        <f>RIGHT(Table13387[[#This Row],[VR Part Number]],(LEN(Table13387[[#This Row],[VR Part Number]])-1))</f>
        <v>860801-164</v>
      </c>
      <c r="C673" s="2" t="s">
        <v>1718</v>
      </c>
      <c r="D673" s="8">
        <v>1731</v>
      </c>
      <c r="E673" s="16">
        <f t="shared" si="20"/>
        <v>173.10000000000002</v>
      </c>
      <c r="F673" s="16">
        <f t="shared" si="21"/>
        <v>1557.9</v>
      </c>
    </row>
    <row r="674" spans="1:6" x14ac:dyDescent="0.25">
      <c r="A674" s="3" t="s">
        <v>1740</v>
      </c>
      <c r="B674" s="10" t="str">
        <f>RIGHT(Table13387[[#This Row],[VR Part Number]],(LEN(Table13387[[#This Row],[VR Part Number]])-1))</f>
        <v>860801-165</v>
      </c>
      <c r="C674" s="2" t="s">
        <v>1718</v>
      </c>
      <c r="D674" s="8">
        <v>1731</v>
      </c>
      <c r="E674" s="16">
        <f t="shared" si="20"/>
        <v>173.10000000000002</v>
      </c>
      <c r="F674" s="16">
        <f t="shared" si="21"/>
        <v>1557.9</v>
      </c>
    </row>
    <row r="675" spans="1:6" x14ac:dyDescent="0.25">
      <c r="A675" s="3" t="s">
        <v>1741</v>
      </c>
      <c r="B675" s="10" t="str">
        <f>RIGHT(Table13387[[#This Row],[VR Part Number]],(LEN(Table13387[[#This Row],[VR Part Number]])-1))</f>
        <v>860801-166</v>
      </c>
      <c r="C675" s="2" t="s">
        <v>1718</v>
      </c>
      <c r="D675" s="8">
        <v>1731</v>
      </c>
      <c r="E675" s="16">
        <f t="shared" si="20"/>
        <v>173.10000000000002</v>
      </c>
      <c r="F675" s="16">
        <f t="shared" si="21"/>
        <v>1557.9</v>
      </c>
    </row>
    <row r="676" spans="1:6" x14ac:dyDescent="0.25">
      <c r="A676" s="3" t="s">
        <v>1742</v>
      </c>
      <c r="B676" s="10" t="str">
        <f>RIGHT(Table13387[[#This Row],[VR Part Number]],(LEN(Table13387[[#This Row],[VR Part Number]])-1))</f>
        <v>860801-167</v>
      </c>
      <c r="C676" s="2" t="s">
        <v>1718</v>
      </c>
      <c r="D676" s="8">
        <v>1731</v>
      </c>
      <c r="E676" s="16">
        <f t="shared" si="20"/>
        <v>173.10000000000002</v>
      </c>
      <c r="F676" s="16">
        <f t="shared" si="21"/>
        <v>1557.9</v>
      </c>
    </row>
    <row r="677" spans="1:6" x14ac:dyDescent="0.25">
      <c r="A677" s="3" t="s">
        <v>1743</v>
      </c>
      <c r="B677" s="10" t="str">
        <f>RIGHT(Table13387[[#This Row],[VR Part Number]],(LEN(Table13387[[#This Row],[VR Part Number]])-1))</f>
        <v>860801-168</v>
      </c>
      <c r="C677" s="2" t="s">
        <v>1718</v>
      </c>
      <c r="D677" s="8">
        <v>1731</v>
      </c>
      <c r="E677" s="16">
        <f t="shared" si="20"/>
        <v>173.10000000000002</v>
      </c>
      <c r="F677" s="16">
        <f t="shared" si="21"/>
        <v>1557.9</v>
      </c>
    </row>
    <row r="678" spans="1:6" x14ac:dyDescent="0.25">
      <c r="A678" s="3" t="s">
        <v>1744</v>
      </c>
      <c r="B678" s="10" t="str">
        <f>RIGHT(Table13387[[#This Row],[VR Part Number]],(LEN(Table13387[[#This Row],[VR Part Number]])-1))</f>
        <v>860801-169</v>
      </c>
      <c r="C678" s="2" t="s">
        <v>1718</v>
      </c>
      <c r="D678" s="8">
        <v>1731</v>
      </c>
      <c r="E678" s="16">
        <f t="shared" si="20"/>
        <v>173.10000000000002</v>
      </c>
      <c r="F678" s="16">
        <f t="shared" si="21"/>
        <v>1557.9</v>
      </c>
    </row>
    <row r="679" spans="1:6" x14ac:dyDescent="0.25">
      <c r="A679" s="3" t="s">
        <v>1745</v>
      </c>
      <c r="B679" s="10" t="str">
        <f>RIGHT(Table13387[[#This Row],[VR Part Number]],(LEN(Table13387[[#This Row],[VR Part Number]])-1))</f>
        <v>860801-170</v>
      </c>
      <c r="C679" s="2" t="s">
        <v>1718</v>
      </c>
      <c r="D679" s="8">
        <v>1731</v>
      </c>
      <c r="E679" s="16">
        <f t="shared" si="20"/>
        <v>173.10000000000002</v>
      </c>
      <c r="F679" s="16">
        <f t="shared" si="21"/>
        <v>1557.9</v>
      </c>
    </row>
    <row r="680" spans="1:6" x14ac:dyDescent="0.25">
      <c r="A680" s="3" t="s">
        <v>1746</v>
      </c>
      <c r="B680" s="10" t="str">
        <f>RIGHT(Table13387[[#This Row],[VR Part Number]],(LEN(Table13387[[#This Row],[VR Part Number]])-1))</f>
        <v>860801-171</v>
      </c>
      <c r="C680" s="2" t="s">
        <v>1718</v>
      </c>
      <c r="D680" s="8">
        <v>1731</v>
      </c>
      <c r="E680" s="16">
        <f t="shared" si="20"/>
        <v>173.10000000000002</v>
      </c>
      <c r="F680" s="16">
        <f t="shared" si="21"/>
        <v>1557.9</v>
      </c>
    </row>
    <row r="681" spans="1:6" x14ac:dyDescent="0.25">
      <c r="A681" s="3" t="s">
        <v>1747</v>
      </c>
      <c r="B681" s="10" t="str">
        <f>RIGHT(Table13387[[#This Row],[VR Part Number]],(LEN(Table13387[[#This Row],[VR Part Number]])-1))</f>
        <v>860801-172</v>
      </c>
      <c r="C681" s="2" t="s">
        <v>1718</v>
      </c>
      <c r="D681" s="8">
        <v>1842</v>
      </c>
      <c r="E681" s="16">
        <f t="shared" si="20"/>
        <v>184.20000000000002</v>
      </c>
      <c r="F681" s="16">
        <f t="shared" si="21"/>
        <v>1657.8</v>
      </c>
    </row>
    <row r="682" spans="1:6" x14ac:dyDescent="0.25">
      <c r="A682" s="3" t="s">
        <v>1748</v>
      </c>
      <c r="B682" s="10" t="str">
        <f>RIGHT(Table13387[[#This Row],[VR Part Number]],(LEN(Table13387[[#This Row],[VR Part Number]])-1))</f>
        <v>860801-173</v>
      </c>
      <c r="C682" s="2" t="s">
        <v>1718</v>
      </c>
      <c r="D682" s="8">
        <v>1842</v>
      </c>
      <c r="E682" s="16">
        <f t="shared" si="20"/>
        <v>184.20000000000002</v>
      </c>
      <c r="F682" s="16">
        <f t="shared" si="21"/>
        <v>1657.8</v>
      </c>
    </row>
    <row r="683" spans="1:6" x14ac:dyDescent="0.25">
      <c r="A683" s="3" t="s">
        <v>1749</v>
      </c>
      <c r="B683" s="10" t="str">
        <f>RIGHT(Table13387[[#This Row],[VR Part Number]],(LEN(Table13387[[#This Row],[VR Part Number]])-1))</f>
        <v>860801-174</v>
      </c>
      <c r="C683" s="2" t="s">
        <v>1718</v>
      </c>
      <c r="D683" s="8">
        <v>1842</v>
      </c>
      <c r="E683" s="16">
        <f t="shared" si="20"/>
        <v>184.20000000000002</v>
      </c>
      <c r="F683" s="16">
        <f t="shared" si="21"/>
        <v>1657.8</v>
      </c>
    </row>
    <row r="684" spans="1:6" x14ac:dyDescent="0.25">
      <c r="A684" s="3" t="s">
        <v>1750</v>
      </c>
      <c r="B684" s="10" t="str">
        <f>RIGHT(Table13387[[#This Row],[VR Part Number]],(LEN(Table13387[[#This Row],[VR Part Number]])-1))</f>
        <v>860801-175</v>
      </c>
      <c r="C684" s="2" t="s">
        <v>1718</v>
      </c>
      <c r="D684" s="8">
        <v>1842</v>
      </c>
      <c r="E684" s="16">
        <f t="shared" si="20"/>
        <v>184.20000000000002</v>
      </c>
      <c r="F684" s="16">
        <f t="shared" si="21"/>
        <v>1657.8</v>
      </c>
    </row>
    <row r="685" spans="1:6" x14ac:dyDescent="0.25">
      <c r="A685" s="3" t="s">
        <v>1751</v>
      </c>
      <c r="B685" s="10" t="str">
        <f>RIGHT(Table13387[[#This Row],[VR Part Number]],(LEN(Table13387[[#This Row],[VR Part Number]])-1))</f>
        <v>860801-176</v>
      </c>
      <c r="C685" s="2" t="s">
        <v>1718</v>
      </c>
      <c r="D685" s="8">
        <v>1842</v>
      </c>
      <c r="E685" s="16">
        <f t="shared" si="20"/>
        <v>184.20000000000002</v>
      </c>
      <c r="F685" s="16">
        <f t="shared" si="21"/>
        <v>1657.8</v>
      </c>
    </row>
    <row r="686" spans="1:6" x14ac:dyDescent="0.25">
      <c r="A686" s="3" t="s">
        <v>1752</v>
      </c>
      <c r="B686" s="10" t="str">
        <f>RIGHT(Table13387[[#This Row],[VR Part Number]],(LEN(Table13387[[#This Row],[VR Part Number]])-1))</f>
        <v>860801-177</v>
      </c>
      <c r="C686" s="2" t="s">
        <v>1718</v>
      </c>
      <c r="D686" s="8">
        <v>1842</v>
      </c>
      <c r="E686" s="16">
        <f t="shared" si="20"/>
        <v>184.20000000000002</v>
      </c>
      <c r="F686" s="16">
        <f t="shared" si="21"/>
        <v>1657.8</v>
      </c>
    </row>
    <row r="687" spans="1:6" x14ac:dyDescent="0.25">
      <c r="A687" s="3" t="s">
        <v>1753</v>
      </c>
      <c r="B687" s="10" t="str">
        <f>RIGHT(Table13387[[#This Row],[VR Part Number]],(LEN(Table13387[[#This Row],[VR Part Number]])-1))</f>
        <v>860801-178</v>
      </c>
      <c r="C687" s="2" t="s">
        <v>1718</v>
      </c>
      <c r="D687" s="8">
        <v>1842</v>
      </c>
      <c r="E687" s="16">
        <f t="shared" si="20"/>
        <v>184.20000000000002</v>
      </c>
      <c r="F687" s="16">
        <f t="shared" si="21"/>
        <v>1657.8</v>
      </c>
    </row>
    <row r="688" spans="1:6" x14ac:dyDescent="0.25">
      <c r="A688" s="3" t="s">
        <v>1754</v>
      </c>
      <c r="B688" s="10" t="str">
        <f>RIGHT(Table13387[[#This Row],[VR Part Number]],(LEN(Table13387[[#This Row],[VR Part Number]])-1))</f>
        <v>860801-179</v>
      </c>
      <c r="C688" s="2" t="s">
        <v>1718</v>
      </c>
      <c r="D688" s="8">
        <v>1842</v>
      </c>
      <c r="E688" s="16">
        <f t="shared" si="20"/>
        <v>184.20000000000002</v>
      </c>
      <c r="F688" s="16">
        <f t="shared" si="21"/>
        <v>1657.8</v>
      </c>
    </row>
    <row r="689" spans="1:6" x14ac:dyDescent="0.25">
      <c r="A689" s="3" t="s">
        <v>1755</v>
      </c>
      <c r="B689" s="10" t="str">
        <f>RIGHT(Table13387[[#This Row],[VR Part Number]],(LEN(Table13387[[#This Row],[VR Part Number]])-1))</f>
        <v>860801-180</v>
      </c>
      <c r="C689" s="2" t="s">
        <v>1718</v>
      </c>
      <c r="D689" s="8">
        <v>1842</v>
      </c>
      <c r="E689" s="16">
        <f t="shared" si="20"/>
        <v>184.20000000000002</v>
      </c>
      <c r="F689" s="16">
        <f t="shared" si="21"/>
        <v>1657.8</v>
      </c>
    </row>
    <row r="690" spans="1:6" x14ac:dyDescent="0.25">
      <c r="A690" s="3" t="s">
        <v>1756</v>
      </c>
      <c r="B690" s="10" t="str">
        <f>RIGHT(Table13387[[#This Row],[VR Part Number]],(LEN(Table13387[[#This Row],[VR Part Number]])-1))</f>
        <v>860801-181</v>
      </c>
      <c r="C690" s="2" t="s">
        <v>1718</v>
      </c>
      <c r="D690" s="8">
        <v>1842</v>
      </c>
      <c r="E690" s="16">
        <f t="shared" si="20"/>
        <v>184.20000000000002</v>
      </c>
      <c r="F690" s="16">
        <f t="shared" si="21"/>
        <v>1657.8</v>
      </c>
    </row>
    <row r="691" spans="1:6" x14ac:dyDescent="0.25">
      <c r="A691" s="3" t="s">
        <v>1757</v>
      </c>
      <c r="B691" s="10" t="str">
        <f>RIGHT(Table13387[[#This Row],[VR Part Number]],(LEN(Table13387[[#This Row],[VR Part Number]])-1))</f>
        <v>860801-182</v>
      </c>
      <c r="C691" s="2" t="s">
        <v>1718</v>
      </c>
      <c r="D691" s="8">
        <v>1842</v>
      </c>
      <c r="E691" s="16">
        <f t="shared" si="20"/>
        <v>184.20000000000002</v>
      </c>
      <c r="F691" s="16">
        <f t="shared" si="21"/>
        <v>1657.8</v>
      </c>
    </row>
    <row r="692" spans="1:6" x14ac:dyDescent="0.25">
      <c r="A692" s="3" t="s">
        <v>1758</v>
      </c>
      <c r="B692" s="10" t="str">
        <f>RIGHT(Table13387[[#This Row],[VR Part Number]],(LEN(Table13387[[#This Row],[VR Part Number]])-1))</f>
        <v>860801-183</v>
      </c>
      <c r="C692" s="2" t="s">
        <v>1718</v>
      </c>
      <c r="D692" s="8">
        <v>1842</v>
      </c>
      <c r="E692" s="16">
        <f t="shared" si="20"/>
        <v>184.20000000000002</v>
      </c>
      <c r="F692" s="16">
        <f t="shared" si="21"/>
        <v>1657.8</v>
      </c>
    </row>
    <row r="693" spans="1:6" x14ac:dyDescent="0.25">
      <c r="A693" s="3" t="s">
        <v>1759</v>
      </c>
      <c r="B693" s="10" t="str">
        <f>RIGHT(Table13387[[#This Row],[VR Part Number]],(LEN(Table13387[[#This Row],[VR Part Number]])-1))</f>
        <v>860801-184</v>
      </c>
      <c r="C693" s="2" t="s">
        <v>1718</v>
      </c>
      <c r="D693" s="8">
        <v>1842</v>
      </c>
      <c r="E693" s="16">
        <f t="shared" si="20"/>
        <v>184.20000000000002</v>
      </c>
      <c r="F693" s="16">
        <f t="shared" si="21"/>
        <v>1657.8</v>
      </c>
    </row>
    <row r="694" spans="1:6" x14ac:dyDescent="0.25">
      <c r="A694" s="3" t="s">
        <v>1760</v>
      </c>
      <c r="B694" s="10" t="str">
        <f>RIGHT(Table13387[[#This Row],[VR Part Number]],(LEN(Table13387[[#This Row],[VR Part Number]])-1))</f>
        <v>860801-185</v>
      </c>
      <c r="C694" s="2" t="s">
        <v>1718</v>
      </c>
      <c r="D694" s="8">
        <v>1842</v>
      </c>
      <c r="E694" s="16">
        <f t="shared" si="20"/>
        <v>184.20000000000002</v>
      </c>
      <c r="F694" s="16">
        <f t="shared" si="21"/>
        <v>1657.8</v>
      </c>
    </row>
    <row r="695" spans="1:6" x14ac:dyDescent="0.25">
      <c r="A695" s="3" t="s">
        <v>1761</v>
      </c>
      <c r="B695" s="10" t="str">
        <f>RIGHT(Table13387[[#This Row],[VR Part Number]],(LEN(Table13387[[#This Row],[VR Part Number]])-1))</f>
        <v>860801-186</v>
      </c>
      <c r="C695" s="2" t="s">
        <v>1718</v>
      </c>
      <c r="D695" s="8">
        <v>1842</v>
      </c>
      <c r="E695" s="16">
        <f t="shared" si="20"/>
        <v>184.20000000000002</v>
      </c>
      <c r="F695" s="16">
        <f t="shared" si="21"/>
        <v>1657.8</v>
      </c>
    </row>
    <row r="696" spans="1:6" x14ac:dyDescent="0.25">
      <c r="A696" s="3" t="s">
        <v>1762</v>
      </c>
      <c r="B696" s="10" t="str">
        <f>RIGHT(Table13387[[#This Row],[VR Part Number]],(LEN(Table13387[[#This Row],[VR Part Number]])-1))</f>
        <v>860801-187</v>
      </c>
      <c r="C696" s="2" t="s">
        <v>1718</v>
      </c>
      <c r="D696" s="8">
        <v>1842</v>
      </c>
      <c r="E696" s="16">
        <f t="shared" si="20"/>
        <v>184.20000000000002</v>
      </c>
      <c r="F696" s="16">
        <f t="shared" si="21"/>
        <v>1657.8</v>
      </c>
    </row>
    <row r="697" spans="1:6" x14ac:dyDescent="0.25">
      <c r="A697" s="3" t="s">
        <v>1763</v>
      </c>
      <c r="B697" s="10" t="str">
        <f>RIGHT(Table13387[[#This Row],[VR Part Number]],(LEN(Table13387[[#This Row],[VR Part Number]])-1))</f>
        <v>860801-188</v>
      </c>
      <c r="C697" s="2" t="s">
        <v>1718</v>
      </c>
      <c r="D697" s="8">
        <v>1842</v>
      </c>
      <c r="E697" s="16">
        <f t="shared" si="20"/>
        <v>184.20000000000002</v>
      </c>
      <c r="F697" s="16">
        <f t="shared" si="21"/>
        <v>1657.8</v>
      </c>
    </row>
    <row r="698" spans="1:6" x14ac:dyDescent="0.25">
      <c r="A698" s="3" t="s">
        <v>1764</v>
      </c>
      <c r="B698" s="10" t="str">
        <f>RIGHT(Table13387[[#This Row],[VR Part Number]],(LEN(Table13387[[#This Row],[VR Part Number]])-1))</f>
        <v>860801-189</v>
      </c>
      <c r="C698" s="2" t="s">
        <v>1718</v>
      </c>
      <c r="D698" s="8">
        <v>1842</v>
      </c>
      <c r="E698" s="16">
        <f t="shared" si="20"/>
        <v>184.20000000000002</v>
      </c>
      <c r="F698" s="16">
        <f t="shared" si="21"/>
        <v>1657.8</v>
      </c>
    </row>
    <row r="699" spans="1:6" x14ac:dyDescent="0.25">
      <c r="A699" s="3" t="s">
        <v>1765</v>
      </c>
      <c r="B699" s="10" t="str">
        <f>RIGHT(Table13387[[#This Row],[VR Part Number]],(LEN(Table13387[[#This Row],[VR Part Number]])-1))</f>
        <v>860801-190</v>
      </c>
      <c r="C699" s="2" t="s">
        <v>1718</v>
      </c>
      <c r="D699" s="8">
        <v>1842</v>
      </c>
      <c r="E699" s="16">
        <f t="shared" si="20"/>
        <v>184.20000000000002</v>
      </c>
      <c r="F699" s="16">
        <f t="shared" si="21"/>
        <v>1657.8</v>
      </c>
    </row>
    <row r="700" spans="1:6" x14ac:dyDescent="0.25">
      <c r="A700" s="3" t="s">
        <v>1766</v>
      </c>
      <c r="B700" s="10" t="str">
        <f>RIGHT(Table13387[[#This Row],[VR Part Number]],(LEN(Table13387[[#This Row],[VR Part Number]])-1))</f>
        <v>860801-191</v>
      </c>
      <c r="C700" s="2" t="s">
        <v>1718</v>
      </c>
      <c r="D700" s="8">
        <v>1842</v>
      </c>
      <c r="E700" s="16">
        <f t="shared" si="20"/>
        <v>184.20000000000002</v>
      </c>
      <c r="F700" s="16">
        <f t="shared" si="21"/>
        <v>1657.8</v>
      </c>
    </row>
    <row r="701" spans="1:6" x14ac:dyDescent="0.25">
      <c r="A701" s="3" t="s">
        <v>1767</v>
      </c>
      <c r="B701" s="10" t="str">
        <f>RIGHT(Table13387[[#This Row],[VR Part Number]],(LEN(Table13387[[#This Row],[VR Part Number]])-1))</f>
        <v>860801-192</v>
      </c>
      <c r="C701" s="2" t="s">
        <v>1718</v>
      </c>
      <c r="D701" s="8">
        <v>1842</v>
      </c>
      <c r="E701" s="16">
        <f t="shared" si="20"/>
        <v>184.20000000000002</v>
      </c>
      <c r="F701" s="16">
        <f t="shared" si="21"/>
        <v>1657.8</v>
      </c>
    </row>
    <row r="702" spans="1:6" x14ac:dyDescent="0.25">
      <c r="A702" s="3" t="s">
        <v>1768</v>
      </c>
      <c r="B702" s="10" t="str">
        <f>RIGHT(Table13387[[#This Row],[VR Part Number]],(LEN(Table13387[[#This Row],[VR Part Number]])-1))</f>
        <v>860801-193</v>
      </c>
      <c r="C702" s="2" t="s">
        <v>1718</v>
      </c>
      <c r="D702" s="8">
        <v>1842</v>
      </c>
      <c r="E702" s="16">
        <f t="shared" si="20"/>
        <v>184.20000000000002</v>
      </c>
      <c r="F702" s="16">
        <f t="shared" si="21"/>
        <v>1657.8</v>
      </c>
    </row>
    <row r="703" spans="1:6" x14ac:dyDescent="0.25">
      <c r="A703" s="3" t="s">
        <v>1769</v>
      </c>
      <c r="B703" s="10" t="str">
        <f>RIGHT(Table13387[[#This Row],[VR Part Number]],(LEN(Table13387[[#This Row],[VR Part Number]])-1))</f>
        <v>860801-194</v>
      </c>
      <c r="C703" s="2" t="s">
        <v>1718</v>
      </c>
      <c r="D703" s="8">
        <v>1842</v>
      </c>
      <c r="E703" s="16">
        <f t="shared" si="20"/>
        <v>184.20000000000002</v>
      </c>
      <c r="F703" s="16">
        <f t="shared" si="21"/>
        <v>1657.8</v>
      </c>
    </row>
    <row r="704" spans="1:6" x14ac:dyDescent="0.25">
      <c r="A704" s="3" t="s">
        <v>1770</v>
      </c>
      <c r="B704" s="10" t="str">
        <f>RIGHT(Table13387[[#This Row],[VR Part Number]],(LEN(Table13387[[#This Row],[VR Part Number]])-1))</f>
        <v>860801-195</v>
      </c>
      <c r="C704" s="2" t="s">
        <v>1718</v>
      </c>
      <c r="D704" s="8">
        <v>1842</v>
      </c>
      <c r="E704" s="16">
        <f t="shared" si="20"/>
        <v>184.20000000000002</v>
      </c>
      <c r="F704" s="16">
        <f t="shared" si="21"/>
        <v>1657.8</v>
      </c>
    </row>
    <row r="705" spans="1:6" x14ac:dyDescent="0.25">
      <c r="A705" s="3" t="s">
        <v>1771</v>
      </c>
      <c r="B705" s="10" t="str">
        <f>RIGHT(Table13387[[#This Row],[VR Part Number]],(LEN(Table13387[[#This Row],[VR Part Number]])-1))</f>
        <v>860801-196</v>
      </c>
      <c r="C705" s="2" t="s">
        <v>1718</v>
      </c>
      <c r="D705" s="8">
        <v>1842</v>
      </c>
      <c r="E705" s="16">
        <f t="shared" si="20"/>
        <v>184.20000000000002</v>
      </c>
      <c r="F705" s="16">
        <f t="shared" si="21"/>
        <v>1657.8</v>
      </c>
    </row>
    <row r="706" spans="1:6" x14ac:dyDescent="0.25">
      <c r="A706" s="3" t="s">
        <v>1772</v>
      </c>
      <c r="B706" s="10" t="str">
        <f>RIGHT(Table13387[[#This Row],[VR Part Number]],(LEN(Table13387[[#This Row],[VR Part Number]])-1))</f>
        <v>860801-197</v>
      </c>
      <c r="C706" s="2" t="s">
        <v>1718</v>
      </c>
      <c r="D706" s="8">
        <v>1842</v>
      </c>
      <c r="E706" s="16">
        <f t="shared" si="20"/>
        <v>184.20000000000002</v>
      </c>
      <c r="F706" s="16">
        <f t="shared" si="21"/>
        <v>1657.8</v>
      </c>
    </row>
    <row r="707" spans="1:6" x14ac:dyDescent="0.25">
      <c r="A707" s="3" t="s">
        <v>1773</v>
      </c>
      <c r="B707" s="10" t="str">
        <f>RIGHT(Table13387[[#This Row],[VR Part Number]],(LEN(Table13387[[#This Row],[VR Part Number]])-1))</f>
        <v>860801-198</v>
      </c>
      <c r="C707" s="2" t="s">
        <v>1718</v>
      </c>
      <c r="D707" s="8">
        <v>1842</v>
      </c>
      <c r="E707" s="16">
        <f t="shared" si="20"/>
        <v>184.20000000000002</v>
      </c>
      <c r="F707" s="16">
        <f t="shared" si="21"/>
        <v>1657.8</v>
      </c>
    </row>
    <row r="708" spans="1:6" x14ac:dyDescent="0.25">
      <c r="A708" s="3" t="s">
        <v>1774</v>
      </c>
      <c r="B708" s="10" t="str">
        <f>RIGHT(Table13387[[#This Row],[VR Part Number]],(LEN(Table13387[[#This Row],[VR Part Number]])-1))</f>
        <v>860801-199</v>
      </c>
      <c r="C708" s="2" t="s">
        <v>1718</v>
      </c>
      <c r="D708" s="8">
        <v>1842</v>
      </c>
      <c r="E708" s="16">
        <f t="shared" si="20"/>
        <v>184.20000000000002</v>
      </c>
      <c r="F708" s="16">
        <f t="shared" si="21"/>
        <v>1657.8</v>
      </c>
    </row>
    <row r="709" spans="1:6" x14ac:dyDescent="0.25">
      <c r="A709" s="3" t="s">
        <v>1775</v>
      </c>
      <c r="B709" s="10" t="str">
        <f>RIGHT(Table13387[[#This Row],[VR Part Number]],(LEN(Table13387[[#This Row],[VR Part Number]])-1))</f>
        <v>860801-200</v>
      </c>
      <c r="C709" s="2" t="s">
        <v>1718</v>
      </c>
      <c r="D709" s="8">
        <v>1842</v>
      </c>
      <c r="E709" s="16">
        <f t="shared" si="20"/>
        <v>184.20000000000002</v>
      </c>
      <c r="F709" s="16">
        <f t="shared" si="21"/>
        <v>1657.8</v>
      </c>
    </row>
    <row r="710" spans="1:6" x14ac:dyDescent="0.25">
      <c r="A710" s="3" t="s">
        <v>1776</v>
      </c>
      <c r="B710" s="10" t="str">
        <f>RIGHT(Table13387[[#This Row],[VR Part Number]],(LEN(Table13387[[#This Row],[VR Part Number]])-1))</f>
        <v>860801-201</v>
      </c>
      <c r="C710" s="2" t="s">
        <v>1718</v>
      </c>
      <c r="D710" s="8">
        <v>1842</v>
      </c>
      <c r="E710" s="16">
        <f t="shared" si="20"/>
        <v>184.20000000000002</v>
      </c>
      <c r="F710" s="16">
        <f t="shared" si="21"/>
        <v>1657.8</v>
      </c>
    </row>
    <row r="711" spans="1:6" x14ac:dyDescent="0.25">
      <c r="A711" s="3" t="s">
        <v>1777</v>
      </c>
      <c r="B711" s="10" t="str">
        <f>RIGHT(Table13387[[#This Row],[VR Part Number]],(LEN(Table13387[[#This Row],[VR Part Number]])-1))</f>
        <v>860801-202</v>
      </c>
      <c r="C711" s="2" t="s">
        <v>1718</v>
      </c>
      <c r="D711" s="8">
        <v>1842</v>
      </c>
      <c r="E711" s="16">
        <f t="shared" si="20"/>
        <v>184.20000000000002</v>
      </c>
      <c r="F711" s="16">
        <f t="shared" si="21"/>
        <v>1657.8</v>
      </c>
    </row>
    <row r="712" spans="1:6" x14ac:dyDescent="0.25">
      <c r="A712" s="3" t="s">
        <v>1778</v>
      </c>
      <c r="B712" s="10" t="str">
        <f>RIGHT(Table13387[[#This Row],[VR Part Number]],(LEN(Table13387[[#This Row],[VR Part Number]])-1))</f>
        <v>860801-203</v>
      </c>
      <c r="C712" s="2" t="s">
        <v>1718</v>
      </c>
      <c r="D712" s="8">
        <v>1842</v>
      </c>
      <c r="E712" s="16">
        <f t="shared" ref="E712:E775" si="22">D712*0.1</f>
        <v>184.20000000000002</v>
      </c>
      <c r="F712" s="16">
        <f t="shared" ref="F712:F775" si="23">D712-E712</f>
        <v>1657.8</v>
      </c>
    </row>
    <row r="713" spans="1:6" x14ac:dyDescent="0.25">
      <c r="A713" s="3" t="s">
        <v>1779</v>
      </c>
      <c r="B713" s="10" t="str">
        <f>RIGHT(Table13387[[#This Row],[VR Part Number]],(LEN(Table13387[[#This Row],[VR Part Number]])-1))</f>
        <v>860801-204</v>
      </c>
      <c r="C713" s="2" t="s">
        <v>1718</v>
      </c>
      <c r="D713" s="8">
        <v>1842</v>
      </c>
      <c r="E713" s="16">
        <f t="shared" si="22"/>
        <v>184.20000000000002</v>
      </c>
      <c r="F713" s="16">
        <f t="shared" si="23"/>
        <v>1657.8</v>
      </c>
    </row>
    <row r="714" spans="1:6" x14ac:dyDescent="0.25">
      <c r="A714" s="3" t="s">
        <v>1780</v>
      </c>
      <c r="B714" s="10" t="str">
        <f>RIGHT(Table13387[[#This Row],[VR Part Number]],(LEN(Table13387[[#This Row],[VR Part Number]])-1))</f>
        <v>860801-205</v>
      </c>
      <c r="C714" s="2" t="s">
        <v>1718</v>
      </c>
      <c r="D714" s="8">
        <v>1842</v>
      </c>
      <c r="E714" s="16">
        <f t="shared" si="22"/>
        <v>184.20000000000002</v>
      </c>
      <c r="F714" s="16">
        <f t="shared" si="23"/>
        <v>1657.8</v>
      </c>
    </row>
    <row r="715" spans="1:6" x14ac:dyDescent="0.25">
      <c r="A715" s="3" t="s">
        <v>1781</v>
      </c>
      <c r="B715" s="10" t="str">
        <f>RIGHT(Table13387[[#This Row],[VR Part Number]],(LEN(Table13387[[#This Row],[VR Part Number]])-1))</f>
        <v>860801-206</v>
      </c>
      <c r="C715" s="2" t="s">
        <v>1718</v>
      </c>
      <c r="D715" s="8">
        <v>1983</v>
      </c>
      <c r="E715" s="16">
        <f t="shared" si="22"/>
        <v>198.3</v>
      </c>
      <c r="F715" s="16">
        <f t="shared" si="23"/>
        <v>1784.7</v>
      </c>
    </row>
    <row r="716" spans="1:6" x14ac:dyDescent="0.25">
      <c r="A716" s="3" t="s">
        <v>1782</v>
      </c>
      <c r="B716" s="10" t="str">
        <f>RIGHT(Table13387[[#This Row],[VR Part Number]],(LEN(Table13387[[#This Row],[VR Part Number]])-1))</f>
        <v>860801-207</v>
      </c>
      <c r="C716" s="2" t="s">
        <v>1718</v>
      </c>
      <c r="D716" s="8">
        <v>1983</v>
      </c>
      <c r="E716" s="16">
        <f t="shared" si="22"/>
        <v>198.3</v>
      </c>
      <c r="F716" s="16">
        <f t="shared" si="23"/>
        <v>1784.7</v>
      </c>
    </row>
    <row r="717" spans="1:6" x14ac:dyDescent="0.25">
      <c r="A717" s="3" t="s">
        <v>1783</v>
      </c>
      <c r="B717" s="10" t="str">
        <f>RIGHT(Table13387[[#This Row],[VR Part Number]],(LEN(Table13387[[#This Row],[VR Part Number]])-1))</f>
        <v>860801-208</v>
      </c>
      <c r="C717" s="2" t="s">
        <v>1718</v>
      </c>
      <c r="D717" s="8">
        <v>1983</v>
      </c>
      <c r="E717" s="16">
        <f t="shared" si="22"/>
        <v>198.3</v>
      </c>
      <c r="F717" s="16">
        <f t="shared" si="23"/>
        <v>1784.7</v>
      </c>
    </row>
    <row r="718" spans="1:6" x14ac:dyDescent="0.25">
      <c r="A718" s="3" t="s">
        <v>1784</v>
      </c>
      <c r="B718" s="10" t="str">
        <f>RIGHT(Table13387[[#This Row],[VR Part Number]],(LEN(Table13387[[#This Row],[VR Part Number]])-1))</f>
        <v>860801-209</v>
      </c>
      <c r="C718" s="2" t="s">
        <v>1718</v>
      </c>
      <c r="D718" s="8">
        <v>1983</v>
      </c>
      <c r="E718" s="16">
        <f t="shared" si="22"/>
        <v>198.3</v>
      </c>
      <c r="F718" s="16">
        <f t="shared" si="23"/>
        <v>1784.7</v>
      </c>
    </row>
    <row r="719" spans="1:6" x14ac:dyDescent="0.25">
      <c r="A719" s="3" t="s">
        <v>1785</v>
      </c>
      <c r="B719" s="10" t="str">
        <f>RIGHT(Table13387[[#This Row],[VR Part Number]],(LEN(Table13387[[#This Row],[VR Part Number]])-1))</f>
        <v>860801-210</v>
      </c>
      <c r="C719" s="2" t="s">
        <v>1718</v>
      </c>
      <c r="D719" s="8">
        <v>1983</v>
      </c>
      <c r="E719" s="16">
        <f t="shared" si="22"/>
        <v>198.3</v>
      </c>
      <c r="F719" s="16">
        <f t="shared" si="23"/>
        <v>1784.7</v>
      </c>
    </row>
    <row r="720" spans="1:6" x14ac:dyDescent="0.25">
      <c r="A720" s="3" t="s">
        <v>1786</v>
      </c>
      <c r="B720" s="10" t="str">
        <f>RIGHT(Table13387[[#This Row],[VR Part Number]],(LEN(Table13387[[#This Row],[VR Part Number]])-1))</f>
        <v>860801-211</v>
      </c>
      <c r="C720" s="2" t="s">
        <v>1718</v>
      </c>
      <c r="D720" s="8">
        <v>1983</v>
      </c>
      <c r="E720" s="16">
        <f t="shared" si="22"/>
        <v>198.3</v>
      </c>
      <c r="F720" s="16">
        <f t="shared" si="23"/>
        <v>1784.7</v>
      </c>
    </row>
    <row r="721" spans="1:6" x14ac:dyDescent="0.25">
      <c r="A721" s="3" t="s">
        <v>1787</v>
      </c>
      <c r="B721" s="10" t="str">
        <f>RIGHT(Table13387[[#This Row],[VR Part Number]],(LEN(Table13387[[#This Row],[VR Part Number]])-1))</f>
        <v>860801-212</v>
      </c>
      <c r="C721" s="2" t="s">
        <v>1718</v>
      </c>
      <c r="D721" s="8">
        <v>1983</v>
      </c>
      <c r="E721" s="16">
        <f t="shared" si="22"/>
        <v>198.3</v>
      </c>
      <c r="F721" s="16">
        <f t="shared" si="23"/>
        <v>1784.7</v>
      </c>
    </row>
    <row r="722" spans="1:6" x14ac:dyDescent="0.25">
      <c r="A722" s="3" t="s">
        <v>1788</v>
      </c>
      <c r="B722" s="10" t="str">
        <f>RIGHT(Table13387[[#This Row],[VR Part Number]],(LEN(Table13387[[#This Row],[VR Part Number]])-1))</f>
        <v>860801-213</v>
      </c>
      <c r="C722" s="2" t="s">
        <v>1718</v>
      </c>
      <c r="D722" s="8">
        <v>1983</v>
      </c>
      <c r="E722" s="16">
        <f t="shared" si="22"/>
        <v>198.3</v>
      </c>
      <c r="F722" s="16">
        <f t="shared" si="23"/>
        <v>1784.7</v>
      </c>
    </row>
    <row r="723" spans="1:6" x14ac:dyDescent="0.25">
      <c r="A723" s="3" t="s">
        <v>1789</v>
      </c>
      <c r="B723" s="10" t="str">
        <f>RIGHT(Table13387[[#This Row],[VR Part Number]],(LEN(Table13387[[#This Row],[VR Part Number]])-1))</f>
        <v>860801-214</v>
      </c>
      <c r="C723" s="2" t="s">
        <v>1718</v>
      </c>
      <c r="D723" s="8">
        <v>1983</v>
      </c>
      <c r="E723" s="16">
        <f t="shared" si="22"/>
        <v>198.3</v>
      </c>
      <c r="F723" s="16">
        <f t="shared" si="23"/>
        <v>1784.7</v>
      </c>
    </row>
    <row r="724" spans="1:6" x14ac:dyDescent="0.25">
      <c r="A724" s="3" t="s">
        <v>1790</v>
      </c>
      <c r="B724" s="10" t="str">
        <f>RIGHT(Table13387[[#This Row],[VR Part Number]],(LEN(Table13387[[#This Row],[VR Part Number]])-1))</f>
        <v>860801-215</v>
      </c>
      <c r="C724" s="2" t="s">
        <v>1718</v>
      </c>
      <c r="D724" s="8">
        <v>1983</v>
      </c>
      <c r="E724" s="16">
        <f t="shared" si="22"/>
        <v>198.3</v>
      </c>
      <c r="F724" s="16">
        <f t="shared" si="23"/>
        <v>1784.7</v>
      </c>
    </row>
    <row r="725" spans="1:6" x14ac:dyDescent="0.25">
      <c r="A725" s="3" t="s">
        <v>1791</v>
      </c>
      <c r="B725" s="10" t="str">
        <f>RIGHT(Table13387[[#This Row],[VR Part Number]],(LEN(Table13387[[#This Row],[VR Part Number]])-1))</f>
        <v>860801-216</v>
      </c>
      <c r="C725" s="2" t="s">
        <v>1718</v>
      </c>
      <c r="D725" s="8">
        <v>1983</v>
      </c>
      <c r="E725" s="16">
        <f t="shared" si="22"/>
        <v>198.3</v>
      </c>
      <c r="F725" s="16">
        <f t="shared" si="23"/>
        <v>1784.7</v>
      </c>
    </row>
    <row r="726" spans="1:6" x14ac:dyDescent="0.25">
      <c r="A726" s="3" t="s">
        <v>1792</v>
      </c>
      <c r="B726" s="10" t="str">
        <f>RIGHT(Table13387[[#This Row],[VR Part Number]],(LEN(Table13387[[#This Row],[VR Part Number]])-1))</f>
        <v>860801-217</v>
      </c>
      <c r="C726" s="2" t="s">
        <v>1718</v>
      </c>
      <c r="D726" s="8">
        <v>1983</v>
      </c>
      <c r="E726" s="16">
        <f t="shared" si="22"/>
        <v>198.3</v>
      </c>
      <c r="F726" s="16">
        <f t="shared" si="23"/>
        <v>1784.7</v>
      </c>
    </row>
    <row r="727" spans="1:6" x14ac:dyDescent="0.25">
      <c r="A727" s="3" t="s">
        <v>1793</v>
      </c>
      <c r="B727" s="10" t="str">
        <f>RIGHT(Table13387[[#This Row],[VR Part Number]],(LEN(Table13387[[#This Row],[VR Part Number]])-1))</f>
        <v>860801-218</v>
      </c>
      <c r="C727" s="2" t="s">
        <v>1718</v>
      </c>
      <c r="D727" s="8">
        <v>1983</v>
      </c>
      <c r="E727" s="16">
        <f t="shared" si="22"/>
        <v>198.3</v>
      </c>
      <c r="F727" s="16">
        <f t="shared" si="23"/>
        <v>1784.7</v>
      </c>
    </row>
    <row r="728" spans="1:6" x14ac:dyDescent="0.25">
      <c r="A728" s="3" t="s">
        <v>1794</v>
      </c>
      <c r="B728" s="10" t="str">
        <f>RIGHT(Table13387[[#This Row],[VR Part Number]],(LEN(Table13387[[#This Row],[VR Part Number]])-1))</f>
        <v>860801-219</v>
      </c>
      <c r="C728" s="2" t="s">
        <v>1718</v>
      </c>
      <c r="D728" s="8">
        <v>1983</v>
      </c>
      <c r="E728" s="16">
        <f t="shared" si="22"/>
        <v>198.3</v>
      </c>
      <c r="F728" s="16">
        <f t="shared" si="23"/>
        <v>1784.7</v>
      </c>
    </row>
    <row r="729" spans="1:6" x14ac:dyDescent="0.25">
      <c r="A729" s="3" t="s">
        <v>1795</v>
      </c>
      <c r="B729" s="10" t="str">
        <f>RIGHT(Table13387[[#This Row],[VR Part Number]],(LEN(Table13387[[#This Row],[VR Part Number]])-1))</f>
        <v>860801-220</v>
      </c>
      <c r="C729" s="2" t="s">
        <v>1718</v>
      </c>
      <c r="D729" s="8">
        <v>1983</v>
      </c>
      <c r="E729" s="16">
        <f t="shared" si="22"/>
        <v>198.3</v>
      </c>
      <c r="F729" s="16">
        <f t="shared" si="23"/>
        <v>1784.7</v>
      </c>
    </row>
    <row r="730" spans="1:6" x14ac:dyDescent="0.25">
      <c r="A730" s="3" t="s">
        <v>1796</v>
      </c>
      <c r="B730" s="10" t="str">
        <f>RIGHT(Table13387[[#This Row],[VR Part Number]],(LEN(Table13387[[#This Row],[VR Part Number]])-1))</f>
        <v>860801-221</v>
      </c>
      <c r="C730" s="2" t="s">
        <v>1718</v>
      </c>
      <c r="D730" s="8">
        <v>1983</v>
      </c>
      <c r="E730" s="16">
        <f t="shared" si="22"/>
        <v>198.3</v>
      </c>
      <c r="F730" s="16">
        <f t="shared" si="23"/>
        <v>1784.7</v>
      </c>
    </row>
    <row r="731" spans="1:6" x14ac:dyDescent="0.25">
      <c r="A731" s="3" t="s">
        <v>1797</v>
      </c>
      <c r="B731" s="10" t="str">
        <f>RIGHT(Table13387[[#This Row],[VR Part Number]],(LEN(Table13387[[#This Row],[VR Part Number]])-1))</f>
        <v>860801-222</v>
      </c>
      <c r="C731" s="2" t="s">
        <v>1718</v>
      </c>
      <c r="D731" s="8">
        <v>1983</v>
      </c>
      <c r="E731" s="16">
        <f t="shared" si="22"/>
        <v>198.3</v>
      </c>
      <c r="F731" s="16">
        <f t="shared" si="23"/>
        <v>1784.7</v>
      </c>
    </row>
    <row r="732" spans="1:6" x14ac:dyDescent="0.25">
      <c r="A732" s="3" t="s">
        <v>1798</v>
      </c>
      <c r="B732" s="10" t="str">
        <f>RIGHT(Table13387[[#This Row],[VR Part Number]],(LEN(Table13387[[#This Row],[VR Part Number]])-1))</f>
        <v>860801-223</v>
      </c>
      <c r="C732" s="2" t="s">
        <v>1718</v>
      </c>
      <c r="D732" s="8">
        <v>1983</v>
      </c>
      <c r="E732" s="16">
        <f t="shared" si="22"/>
        <v>198.3</v>
      </c>
      <c r="F732" s="16">
        <f t="shared" si="23"/>
        <v>1784.7</v>
      </c>
    </row>
    <row r="733" spans="1:6" x14ac:dyDescent="0.25">
      <c r="A733" s="3" t="s">
        <v>1799</v>
      </c>
      <c r="B733" s="10" t="str">
        <f>RIGHT(Table13387[[#This Row],[VR Part Number]],(LEN(Table13387[[#This Row],[VR Part Number]])-1))</f>
        <v>860801-224</v>
      </c>
      <c r="C733" s="2" t="s">
        <v>1718</v>
      </c>
      <c r="D733" s="8">
        <v>1983</v>
      </c>
      <c r="E733" s="16">
        <f t="shared" si="22"/>
        <v>198.3</v>
      </c>
      <c r="F733" s="16">
        <f t="shared" si="23"/>
        <v>1784.7</v>
      </c>
    </row>
    <row r="734" spans="1:6" x14ac:dyDescent="0.25">
      <c r="A734" s="3" t="s">
        <v>1800</v>
      </c>
      <c r="B734" s="10" t="str">
        <f>RIGHT(Table13387[[#This Row],[VR Part Number]],(LEN(Table13387[[#This Row],[VR Part Number]])-1))</f>
        <v>860801-225</v>
      </c>
      <c r="C734" s="2" t="s">
        <v>1718</v>
      </c>
      <c r="D734" s="8">
        <v>1983</v>
      </c>
      <c r="E734" s="16">
        <f t="shared" si="22"/>
        <v>198.3</v>
      </c>
      <c r="F734" s="16">
        <f t="shared" si="23"/>
        <v>1784.7</v>
      </c>
    </row>
    <row r="735" spans="1:6" x14ac:dyDescent="0.25">
      <c r="A735" s="3" t="s">
        <v>1801</v>
      </c>
      <c r="B735" s="10" t="str">
        <f>RIGHT(Table13387[[#This Row],[VR Part Number]],(LEN(Table13387[[#This Row],[VR Part Number]])-1))</f>
        <v>860813-179</v>
      </c>
      <c r="C735" s="2" t="s">
        <v>1802</v>
      </c>
      <c r="D735" s="8">
        <v>2039</v>
      </c>
      <c r="E735" s="16">
        <f t="shared" si="22"/>
        <v>203.9</v>
      </c>
      <c r="F735" s="16">
        <f t="shared" si="23"/>
        <v>1835.1</v>
      </c>
    </row>
    <row r="736" spans="1:6" x14ac:dyDescent="0.25">
      <c r="A736" s="3" t="s">
        <v>1803</v>
      </c>
      <c r="B736" s="10" t="str">
        <f>RIGHT(Table13387[[#This Row],[VR Part Number]],(LEN(Table13387[[#This Row],[VR Part Number]])-1))</f>
        <v>860813-180</v>
      </c>
      <c r="C736" s="2" t="s">
        <v>1802</v>
      </c>
      <c r="D736" s="8">
        <v>2039</v>
      </c>
      <c r="E736" s="16">
        <f t="shared" si="22"/>
        <v>203.9</v>
      </c>
      <c r="F736" s="16">
        <f t="shared" si="23"/>
        <v>1835.1</v>
      </c>
    </row>
    <row r="737" spans="1:6" x14ac:dyDescent="0.25">
      <c r="A737" s="3" t="s">
        <v>1804</v>
      </c>
      <c r="B737" s="10" t="str">
        <f>RIGHT(Table13387[[#This Row],[VR Part Number]],(LEN(Table13387[[#This Row],[VR Part Number]])-1))</f>
        <v>860813-181</v>
      </c>
      <c r="C737" s="2" t="s">
        <v>1802</v>
      </c>
      <c r="D737" s="8">
        <v>2039</v>
      </c>
      <c r="E737" s="16">
        <f t="shared" si="22"/>
        <v>203.9</v>
      </c>
      <c r="F737" s="16">
        <f t="shared" si="23"/>
        <v>1835.1</v>
      </c>
    </row>
    <row r="738" spans="1:6" x14ac:dyDescent="0.25">
      <c r="A738" s="3" t="s">
        <v>1805</v>
      </c>
      <c r="B738" s="10" t="str">
        <f>RIGHT(Table13387[[#This Row],[VR Part Number]],(LEN(Table13387[[#This Row],[VR Part Number]])-1))</f>
        <v>860813-182</v>
      </c>
      <c r="C738" s="2" t="s">
        <v>1802</v>
      </c>
      <c r="D738" s="8">
        <v>2039</v>
      </c>
      <c r="E738" s="16">
        <f t="shared" si="22"/>
        <v>203.9</v>
      </c>
      <c r="F738" s="16">
        <f t="shared" si="23"/>
        <v>1835.1</v>
      </c>
    </row>
    <row r="739" spans="1:6" x14ac:dyDescent="0.25">
      <c r="A739" s="3" t="s">
        <v>1806</v>
      </c>
      <c r="B739" s="10" t="str">
        <f>RIGHT(Table13387[[#This Row],[VR Part Number]],(LEN(Table13387[[#This Row],[VR Part Number]])-1))</f>
        <v>860813-183</v>
      </c>
      <c r="C739" s="2" t="s">
        <v>1802</v>
      </c>
      <c r="D739" s="8">
        <v>2039</v>
      </c>
      <c r="E739" s="16">
        <f t="shared" si="22"/>
        <v>203.9</v>
      </c>
      <c r="F739" s="16">
        <f t="shared" si="23"/>
        <v>1835.1</v>
      </c>
    </row>
    <row r="740" spans="1:6" x14ac:dyDescent="0.25">
      <c r="A740" s="3" t="s">
        <v>1807</v>
      </c>
      <c r="B740" s="10" t="str">
        <f>RIGHT(Table13387[[#This Row],[VR Part Number]],(LEN(Table13387[[#This Row],[VR Part Number]])-1))</f>
        <v>860813-184</v>
      </c>
      <c r="C740" s="2" t="s">
        <v>1802</v>
      </c>
      <c r="D740" s="8">
        <v>2039</v>
      </c>
      <c r="E740" s="16">
        <f t="shared" si="22"/>
        <v>203.9</v>
      </c>
      <c r="F740" s="16">
        <f t="shared" si="23"/>
        <v>1835.1</v>
      </c>
    </row>
    <row r="741" spans="1:6" x14ac:dyDescent="0.25">
      <c r="A741" s="3" t="s">
        <v>1808</v>
      </c>
      <c r="B741" s="10" t="str">
        <f>RIGHT(Table13387[[#This Row],[VR Part Number]],(LEN(Table13387[[#This Row],[VR Part Number]])-1))</f>
        <v>860813-185</v>
      </c>
      <c r="C741" s="2" t="s">
        <v>1802</v>
      </c>
      <c r="D741" s="8">
        <v>2039</v>
      </c>
      <c r="E741" s="16">
        <f t="shared" si="22"/>
        <v>203.9</v>
      </c>
      <c r="F741" s="16">
        <f t="shared" si="23"/>
        <v>1835.1</v>
      </c>
    </row>
    <row r="742" spans="1:6" x14ac:dyDescent="0.25">
      <c r="A742" s="3" t="s">
        <v>1809</v>
      </c>
      <c r="B742" s="10" t="str">
        <f>RIGHT(Table13387[[#This Row],[VR Part Number]],(LEN(Table13387[[#This Row],[VR Part Number]])-1))</f>
        <v>860813-186</v>
      </c>
      <c r="C742" s="2" t="s">
        <v>1802</v>
      </c>
      <c r="D742" s="8">
        <v>2039</v>
      </c>
      <c r="E742" s="16">
        <f t="shared" si="22"/>
        <v>203.9</v>
      </c>
      <c r="F742" s="16">
        <f t="shared" si="23"/>
        <v>1835.1</v>
      </c>
    </row>
    <row r="743" spans="1:6" x14ac:dyDescent="0.25">
      <c r="A743" s="3" t="s">
        <v>1810</v>
      </c>
      <c r="B743" s="10" t="str">
        <f>RIGHT(Table13387[[#This Row],[VR Part Number]],(LEN(Table13387[[#This Row],[VR Part Number]])-1))</f>
        <v>860813-187</v>
      </c>
      <c r="C743" s="2" t="s">
        <v>1802</v>
      </c>
      <c r="D743" s="8">
        <v>2039</v>
      </c>
      <c r="E743" s="16">
        <f t="shared" si="22"/>
        <v>203.9</v>
      </c>
      <c r="F743" s="16">
        <f t="shared" si="23"/>
        <v>1835.1</v>
      </c>
    </row>
    <row r="744" spans="1:6" x14ac:dyDescent="0.25">
      <c r="A744" s="3" t="s">
        <v>1811</v>
      </c>
      <c r="B744" s="10" t="str">
        <f>RIGHT(Table13387[[#This Row],[VR Part Number]],(LEN(Table13387[[#This Row],[VR Part Number]])-1))</f>
        <v>860813-188</v>
      </c>
      <c r="C744" s="2" t="s">
        <v>1802</v>
      </c>
      <c r="D744" s="8">
        <v>2039</v>
      </c>
      <c r="E744" s="16">
        <f t="shared" si="22"/>
        <v>203.9</v>
      </c>
      <c r="F744" s="16">
        <f t="shared" si="23"/>
        <v>1835.1</v>
      </c>
    </row>
    <row r="745" spans="1:6" x14ac:dyDescent="0.25">
      <c r="A745" s="3" t="s">
        <v>1812</v>
      </c>
      <c r="B745" s="10" t="str">
        <f>RIGHT(Table13387[[#This Row],[VR Part Number]],(LEN(Table13387[[#This Row],[VR Part Number]])-1))</f>
        <v>860813-189</v>
      </c>
      <c r="C745" s="2" t="s">
        <v>1802</v>
      </c>
      <c r="D745" s="8">
        <v>2039</v>
      </c>
      <c r="E745" s="16">
        <f t="shared" si="22"/>
        <v>203.9</v>
      </c>
      <c r="F745" s="16">
        <f t="shared" si="23"/>
        <v>1835.1</v>
      </c>
    </row>
    <row r="746" spans="1:6" x14ac:dyDescent="0.25">
      <c r="A746" s="3" t="s">
        <v>1813</v>
      </c>
      <c r="B746" s="10" t="str">
        <f>RIGHT(Table13387[[#This Row],[VR Part Number]],(LEN(Table13387[[#This Row],[VR Part Number]])-1))</f>
        <v>860813-190</v>
      </c>
      <c r="C746" s="2" t="s">
        <v>1802</v>
      </c>
      <c r="D746" s="8">
        <v>2039</v>
      </c>
      <c r="E746" s="16">
        <f t="shared" si="22"/>
        <v>203.9</v>
      </c>
      <c r="F746" s="16">
        <f t="shared" si="23"/>
        <v>1835.1</v>
      </c>
    </row>
    <row r="747" spans="1:6" x14ac:dyDescent="0.25">
      <c r="A747" s="3" t="s">
        <v>1814</v>
      </c>
      <c r="B747" s="10" t="str">
        <f>RIGHT(Table13387[[#This Row],[VR Part Number]],(LEN(Table13387[[#This Row],[VR Part Number]])-1))</f>
        <v>860813-191</v>
      </c>
      <c r="C747" s="2" t="s">
        <v>1802</v>
      </c>
      <c r="D747" s="8">
        <v>2039</v>
      </c>
      <c r="E747" s="16">
        <f t="shared" si="22"/>
        <v>203.9</v>
      </c>
      <c r="F747" s="16">
        <f t="shared" si="23"/>
        <v>1835.1</v>
      </c>
    </row>
    <row r="748" spans="1:6" x14ac:dyDescent="0.25">
      <c r="A748" s="3" t="s">
        <v>1815</v>
      </c>
      <c r="B748" s="10" t="str">
        <f>RIGHT(Table13387[[#This Row],[VR Part Number]],(LEN(Table13387[[#This Row],[VR Part Number]])-1))</f>
        <v>860813-192</v>
      </c>
      <c r="C748" s="2" t="s">
        <v>1802</v>
      </c>
      <c r="D748" s="8">
        <v>2039</v>
      </c>
      <c r="E748" s="16">
        <f t="shared" si="22"/>
        <v>203.9</v>
      </c>
      <c r="F748" s="16">
        <f t="shared" si="23"/>
        <v>1835.1</v>
      </c>
    </row>
    <row r="749" spans="1:6" x14ac:dyDescent="0.25">
      <c r="A749" s="3" t="s">
        <v>1816</v>
      </c>
      <c r="B749" s="10" t="str">
        <f>RIGHT(Table13387[[#This Row],[VR Part Number]],(LEN(Table13387[[#This Row],[VR Part Number]])-1))</f>
        <v>860813-193</v>
      </c>
      <c r="C749" s="2" t="s">
        <v>1802</v>
      </c>
      <c r="D749" s="8">
        <v>2039</v>
      </c>
      <c r="E749" s="16">
        <f t="shared" si="22"/>
        <v>203.9</v>
      </c>
      <c r="F749" s="16">
        <f t="shared" si="23"/>
        <v>1835.1</v>
      </c>
    </row>
    <row r="750" spans="1:6" x14ac:dyDescent="0.25">
      <c r="A750" s="3" t="s">
        <v>1817</v>
      </c>
      <c r="B750" s="10" t="str">
        <f>RIGHT(Table13387[[#This Row],[VR Part Number]],(LEN(Table13387[[#This Row],[VR Part Number]])-1))</f>
        <v>860813-194</v>
      </c>
      <c r="C750" s="2" t="s">
        <v>1802</v>
      </c>
      <c r="D750" s="8">
        <v>2039</v>
      </c>
      <c r="E750" s="16">
        <f t="shared" si="22"/>
        <v>203.9</v>
      </c>
      <c r="F750" s="16">
        <f t="shared" si="23"/>
        <v>1835.1</v>
      </c>
    </row>
    <row r="751" spans="1:6" x14ac:dyDescent="0.25">
      <c r="A751" s="3" t="s">
        <v>1818</v>
      </c>
      <c r="B751" s="10" t="str">
        <f>RIGHT(Table13387[[#This Row],[VR Part Number]],(LEN(Table13387[[#This Row],[VR Part Number]])-1))</f>
        <v>860813-195</v>
      </c>
      <c r="C751" s="2" t="s">
        <v>1802</v>
      </c>
      <c r="D751" s="8">
        <v>2039</v>
      </c>
      <c r="E751" s="16">
        <f t="shared" si="22"/>
        <v>203.9</v>
      </c>
      <c r="F751" s="16">
        <f t="shared" si="23"/>
        <v>1835.1</v>
      </c>
    </row>
    <row r="752" spans="1:6" x14ac:dyDescent="0.25">
      <c r="A752" s="3" t="s">
        <v>1819</v>
      </c>
      <c r="B752" s="10" t="str">
        <f>RIGHT(Table13387[[#This Row],[VR Part Number]],(LEN(Table13387[[#This Row],[VR Part Number]])-1))</f>
        <v>860813-196</v>
      </c>
      <c r="C752" s="2" t="s">
        <v>1802</v>
      </c>
      <c r="D752" s="8">
        <v>2039</v>
      </c>
      <c r="E752" s="16">
        <f t="shared" si="22"/>
        <v>203.9</v>
      </c>
      <c r="F752" s="16">
        <f t="shared" si="23"/>
        <v>1835.1</v>
      </c>
    </row>
    <row r="753" spans="1:6" x14ac:dyDescent="0.25">
      <c r="A753" s="3" t="s">
        <v>1820</v>
      </c>
      <c r="B753" s="10" t="str">
        <f>RIGHT(Table13387[[#This Row],[VR Part Number]],(LEN(Table13387[[#This Row],[VR Part Number]])-1))</f>
        <v>860813-197</v>
      </c>
      <c r="C753" s="2" t="s">
        <v>1802</v>
      </c>
      <c r="D753" s="8">
        <v>2039</v>
      </c>
      <c r="E753" s="16">
        <f t="shared" si="22"/>
        <v>203.9</v>
      </c>
      <c r="F753" s="16">
        <f t="shared" si="23"/>
        <v>1835.1</v>
      </c>
    </row>
    <row r="754" spans="1:6" x14ac:dyDescent="0.25">
      <c r="A754" s="3" t="s">
        <v>1821</v>
      </c>
      <c r="B754" s="10" t="str">
        <f>RIGHT(Table13387[[#This Row],[VR Part Number]],(LEN(Table13387[[#This Row],[VR Part Number]])-1))</f>
        <v>860813-198</v>
      </c>
      <c r="C754" s="2" t="s">
        <v>1802</v>
      </c>
      <c r="D754" s="8">
        <v>2039</v>
      </c>
      <c r="E754" s="16">
        <f t="shared" si="22"/>
        <v>203.9</v>
      </c>
      <c r="F754" s="16">
        <f t="shared" si="23"/>
        <v>1835.1</v>
      </c>
    </row>
    <row r="755" spans="1:6" x14ac:dyDescent="0.25">
      <c r="A755" s="3" t="s">
        <v>1822</v>
      </c>
      <c r="B755" s="10" t="str">
        <f>RIGHT(Table13387[[#This Row],[VR Part Number]],(LEN(Table13387[[#This Row],[VR Part Number]])-1))</f>
        <v>860813-199</v>
      </c>
      <c r="C755" s="2" t="s">
        <v>1802</v>
      </c>
      <c r="D755" s="8">
        <v>2039</v>
      </c>
      <c r="E755" s="16">
        <f t="shared" si="22"/>
        <v>203.9</v>
      </c>
      <c r="F755" s="16">
        <f t="shared" si="23"/>
        <v>1835.1</v>
      </c>
    </row>
    <row r="756" spans="1:6" x14ac:dyDescent="0.25">
      <c r="A756" s="3" t="s">
        <v>1823</v>
      </c>
      <c r="B756" s="10" t="str">
        <f>RIGHT(Table13387[[#This Row],[VR Part Number]],(LEN(Table13387[[#This Row],[VR Part Number]])-1))</f>
        <v>860813-200</v>
      </c>
      <c r="C756" s="2" t="s">
        <v>1802</v>
      </c>
      <c r="D756" s="8">
        <v>2266</v>
      </c>
      <c r="E756" s="16">
        <f t="shared" si="22"/>
        <v>226.60000000000002</v>
      </c>
      <c r="F756" s="16">
        <f t="shared" si="23"/>
        <v>2039.4</v>
      </c>
    </row>
    <row r="757" spans="1:6" x14ac:dyDescent="0.25">
      <c r="A757" s="3" t="s">
        <v>1824</v>
      </c>
      <c r="B757" s="10" t="str">
        <f>RIGHT(Table13387[[#This Row],[VR Part Number]],(LEN(Table13387[[#This Row],[VR Part Number]])-1))</f>
        <v>860813-201</v>
      </c>
      <c r="C757" s="2" t="s">
        <v>1802</v>
      </c>
      <c r="D757" s="8">
        <v>2266</v>
      </c>
      <c r="E757" s="16">
        <f t="shared" si="22"/>
        <v>226.60000000000002</v>
      </c>
      <c r="F757" s="16">
        <f t="shared" si="23"/>
        <v>2039.4</v>
      </c>
    </row>
    <row r="758" spans="1:6" x14ac:dyDescent="0.25">
      <c r="A758" s="3" t="s">
        <v>1825</v>
      </c>
      <c r="B758" s="10" t="str">
        <f>RIGHT(Table13387[[#This Row],[VR Part Number]],(LEN(Table13387[[#This Row],[VR Part Number]])-1))</f>
        <v>860813-202</v>
      </c>
      <c r="C758" s="2" t="s">
        <v>1802</v>
      </c>
      <c r="D758" s="8">
        <v>2266</v>
      </c>
      <c r="E758" s="16">
        <f t="shared" si="22"/>
        <v>226.60000000000002</v>
      </c>
      <c r="F758" s="16">
        <f t="shared" si="23"/>
        <v>2039.4</v>
      </c>
    </row>
    <row r="759" spans="1:6" x14ac:dyDescent="0.25">
      <c r="A759" s="3" t="s">
        <v>1826</v>
      </c>
      <c r="B759" s="10" t="str">
        <f>RIGHT(Table13387[[#This Row],[VR Part Number]],(LEN(Table13387[[#This Row],[VR Part Number]])-1))</f>
        <v>860813-203</v>
      </c>
      <c r="C759" s="2" t="s">
        <v>1802</v>
      </c>
      <c r="D759" s="8">
        <v>2266</v>
      </c>
      <c r="E759" s="16">
        <f t="shared" si="22"/>
        <v>226.60000000000002</v>
      </c>
      <c r="F759" s="16">
        <f t="shared" si="23"/>
        <v>2039.4</v>
      </c>
    </row>
    <row r="760" spans="1:6" x14ac:dyDescent="0.25">
      <c r="A760" s="3" t="s">
        <v>1827</v>
      </c>
      <c r="B760" s="10" t="str">
        <f>RIGHT(Table13387[[#This Row],[VR Part Number]],(LEN(Table13387[[#This Row],[VR Part Number]])-1))</f>
        <v>860813-204</v>
      </c>
      <c r="C760" s="2" t="s">
        <v>1802</v>
      </c>
      <c r="D760" s="8">
        <v>2266</v>
      </c>
      <c r="E760" s="16">
        <f t="shared" si="22"/>
        <v>226.60000000000002</v>
      </c>
      <c r="F760" s="16">
        <f t="shared" si="23"/>
        <v>2039.4</v>
      </c>
    </row>
    <row r="761" spans="1:6" x14ac:dyDescent="0.25">
      <c r="A761" s="3" t="s">
        <v>1828</v>
      </c>
      <c r="B761" s="10" t="str">
        <f>RIGHT(Table13387[[#This Row],[VR Part Number]],(LEN(Table13387[[#This Row],[VR Part Number]])-1))</f>
        <v>860813-205</v>
      </c>
      <c r="C761" s="2" t="s">
        <v>1802</v>
      </c>
      <c r="D761" s="8">
        <v>2266</v>
      </c>
      <c r="E761" s="16">
        <f t="shared" si="22"/>
        <v>226.60000000000002</v>
      </c>
      <c r="F761" s="16">
        <f t="shared" si="23"/>
        <v>2039.4</v>
      </c>
    </row>
    <row r="762" spans="1:6" x14ac:dyDescent="0.25">
      <c r="A762" s="3" t="s">
        <v>1829</v>
      </c>
      <c r="B762" s="10" t="str">
        <f>RIGHT(Table13387[[#This Row],[VR Part Number]],(LEN(Table13387[[#This Row],[VR Part Number]])-1))</f>
        <v>860813-206</v>
      </c>
      <c r="C762" s="2" t="s">
        <v>1802</v>
      </c>
      <c r="D762" s="8">
        <v>2266</v>
      </c>
      <c r="E762" s="16">
        <f t="shared" si="22"/>
        <v>226.60000000000002</v>
      </c>
      <c r="F762" s="16">
        <f t="shared" si="23"/>
        <v>2039.4</v>
      </c>
    </row>
    <row r="763" spans="1:6" x14ac:dyDescent="0.25">
      <c r="A763" s="3" t="s">
        <v>1830</v>
      </c>
      <c r="B763" s="10" t="str">
        <f>RIGHT(Table13387[[#This Row],[VR Part Number]],(LEN(Table13387[[#This Row],[VR Part Number]])-1))</f>
        <v>860813-207</v>
      </c>
      <c r="C763" s="2" t="s">
        <v>1802</v>
      </c>
      <c r="D763" s="8">
        <v>2266</v>
      </c>
      <c r="E763" s="16">
        <f t="shared" si="22"/>
        <v>226.60000000000002</v>
      </c>
      <c r="F763" s="16">
        <f t="shared" si="23"/>
        <v>2039.4</v>
      </c>
    </row>
    <row r="764" spans="1:6" x14ac:dyDescent="0.25">
      <c r="A764" s="3" t="s">
        <v>1831</v>
      </c>
      <c r="B764" s="10" t="str">
        <f>RIGHT(Table13387[[#This Row],[VR Part Number]],(LEN(Table13387[[#This Row],[VR Part Number]])-1))</f>
        <v>860813-208</v>
      </c>
      <c r="C764" s="2" t="s">
        <v>1802</v>
      </c>
      <c r="D764" s="8">
        <v>2266</v>
      </c>
      <c r="E764" s="16">
        <f t="shared" si="22"/>
        <v>226.60000000000002</v>
      </c>
      <c r="F764" s="16">
        <f t="shared" si="23"/>
        <v>2039.4</v>
      </c>
    </row>
    <row r="765" spans="1:6" x14ac:dyDescent="0.25">
      <c r="A765" s="3" t="s">
        <v>1832</v>
      </c>
      <c r="B765" s="10" t="str">
        <f>RIGHT(Table13387[[#This Row],[VR Part Number]],(LEN(Table13387[[#This Row],[VR Part Number]])-1))</f>
        <v>860813-209</v>
      </c>
      <c r="C765" s="2" t="s">
        <v>1802</v>
      </c>
      <c r="D765" s="8">
        <v>2266</v>
      </c>
      <c r="E765" s="16">
        <f t="shared" si="22"/>
        <v>226.60000000000002</v>
      </c>
      <c r="F765" s="16">
        <f t="shared" si="23"/>
        <v>2039.4</v>
      </c>
    </row>
    <row r="766" spans="1:6" x14ac:dyDescent="0.25">
      <c r="A766" s="3" t="s">
        <v>1833</v>
      </c>
      <c r="B766" s="10" t="str">
        <f>RIGHT(Table13387[[#This Row],[VR Part Number]],(LEN(Table13387[[#This Row],[VR Part Number]])-1))</f>
        <v>860813-210</v>
      </c>
      <c r="C766" s="2" t="s">
        <v>1802</v>
      </c>
      <c r="D766" s="8">
        <v>2266</v>
      </c>
      <c r="E766" s="16">
        <f t="shared" si="22"/>
        <v>226.60000000000002</v>
      </c>
      <c r="F766" s="16">
        <f t="shared" si="23"/>
        <v>2039.4</v>
      </c>
    </row>
    <row r="767" spans="1:6" x14ac:dyDescent="0.25">
      <c r="A767" s="3" t="s">
        <v>1834</v>
      </c>
      <c r="B767" s="10" t="str">
        <f>RIGHT(Table13387[[#This Row],[VR Part Number]],(LEN(Table13387[[#This Row],[VR Part Number]])-1))</f>
        <v>860813-211</v>
      </c>
      <c r="C767" s="2" t="s">
        <v>1802</v>
      </c>
      <c r="D767" s="8">
        <v>2266</v>
      </c>
      <c r="E767" s="16">
        <f t="shared" si="22"/>
        <v>226.60000000000002</v>
      </c>
      <c r="F767" s="16">
        <f t="shared" si="23"/>
        <v>2039.4</v>
      </c>
    </row>
    <row r="768" spans="1:6" x14ac:dyDescent="0.25">
      <c r="A768" s="3" t="s">
        <v>1835</v>
      </c>
      <c r="B768" s="10" t="str">
        <f>RIGHT(Table13387[[#This Row],[VR Part Number]],(LEN(Table13387[[#This Row],[VR Part Number]])-1))</f>
        <v>860813-212</v>
      </c>
      <c r="C768" s="2" t="s">
        <v>1802</v>
      </c>
      <c r="D768" s="8">
        <v>2266</v>
      </c>
      <c r="E768" s="16">
        <f t="shared" si="22"/>
        <v>226.60000000000002</v>
      </c>
      <c r="F768" s="16">
        <f t="shared" si="23"/>
        <v>2039.4</v>
      </c>
    </row>
    <row r="769" spans="1:6" x14ac:dyDescent="0.25">
      <c r="A769" s="3" t="s">
        <v>1836</v>
      </c>
      <c r="B769" s="10" t="str">
        <f>RIGHT(Table13387[[#This Row],[VR Part Number]],(LEN(Table13387[[#This Row],[VR Part Number]])-1))</f>
        <v>860813-213</v>
      </c>
      <c r="C769" s="2" t="s">
        <v>1802</v>
      </c>
      <c r="D769" s="8">
        <v>2266</v>
      </c>
      <c r="E769" s="16">
        <f t="shared" si="22"/>
        <v>226.60000000000002</v>
      </c>
      <c r="F769" s="16">
        <f t="shared" si="23"/>
        <v>2039.4</v>
      </c>
    </row>
    <row r="770" spans="1:6" x14ac:dyDescent="0.25">
      <c r="A770" s="3" t="s">
        <v>1837</v>
      </c>
      <c r="B770" s="10" t="str">
        <f>RIGHT(Table13387[[#This Row],[VR Part Number]],(LEN(Table13387[[#This Row],[VR Part Number]])-1))</f>
        <v>860813-214</v>
      </c>
      <c r="C770" s="2" t="s">
        <v>1802</v>
      </c>
      <c r="D770" s="8">
        <v>2266</v>
      </c>
      <c r="E770" s="16">
        <f t="shared" si="22"/>
        <v>226.60000000000002</v>
      </c>
      <c r="F770" s="16">
        <f t="shared" si="23"/>
        <v>2039.4</v>
      </c>
    </row>
    <row r="771" spans="1:6" x14ac:dyDescent="0.25">
      <c r="A771" s="3" t="s">
        <v>1838</v>
      </c>
      <c r="B771" s="10" t="str">
        <f>RIGHT(Table13387[[#This Row],[VR Part Number]],(LEN(Table13387[[#This Row],[VR Part Number]])-1))</f>
        <v>860813-215</v>
      </c>
      <c r="C771" s="2" t="s">
        <v>1802</v>
      </c>
      <c r="D771" s="8">
        <v>2266</v>
      </c>
      <c r="E771" s="16">
        <f t="shared" si="22"/>
        <v>226.60000000000002</v>
      </c>
      <c r="F771" s="16">
        <f t="shared" si="23"/>
        <v>2039.4</v>
      </c>
    </row>
    <row r="772" spans="1:6" x14ac:dyDescent="0.25">
      <c r="A772" s="3" t="s">
        <v>1839</v>
      </c>
      <c r="B772" s="10" t="str">
        <f>RIGHT(Table13387[[#This Row],[VR Part Number]],(LEN(Table13387[[#This Row],[VR Part Number]])-1))</f>
        <v>860813-216</v>
      </c>
      <c r="C772" s="2" t="s">
        <v>1802</v>
      </c>
      <c r="D772" s="8">
        <v>2266</v>
      </c>
      <c r="E772" s="16">
        <f t="shared" si="22"/>
        <v>226.60000000000002</v>
      </c>
      <c r="F772" s="16">
        <f t="shared" si="23"/>
        <v>2039.4</v>
      </c>
    </row>
    <row r="773" spans="1:6" x14ac:dyDescent="0.25">
      <c r="A773" s="3" t="s">
        <v>1840</v>
      </c>
      <c r="B773" s="10" t="str">
        <f>RIGHT(Table13387[[#This Row],[VR Part Number]],(LEN(Table13387[[#This Row],[VR Part Number]])-1))</f>
        <v>860813-217</v>
      </c>
      <c r="C773" s="2" t="s">
        <v>1802</v>
      </c>
      <c r="D773" s="8">
        <v>2266</v>
      </c>
      <c r="E773" s="16">
        <f t="shared" si="22"/>
        <v>226.60000000000002</v>
      </c>
      <c r="F773" s="16">
        <f t="shared" si="23"/>
        <v>2039.4</v>
      </c>
    </row>
    <row r="774" spans="1:6" x14ac:dyDescent="0.25">
      <c r="A774" s="3" t="s">
        <v>1841</v>
      </c>
      <c r="B774" s="10" t="str">
        <f>RIGHT(Table13387[[#This Row],[VR Part Number]],(LEN(Table13387[[#This Row],[VR Part Number]])-1))</f>
        <v>860813-218</v>
      </c>
      <c r="C774" s="2" t="s">
        <v>1802</v>
      </c>
      <c r="D774" s="8">
        <v>2266</v>
      </c>
      <c r="E774" s="16">
        <f t="shared" si="22"/>
        <v>226.60000000000002</v>
      </c>
      <c r="F774" s="16">
        <f t="shared" si="23"/>
        <v>2039.4</v>
      </c>
    </row>
    <row r="775" spans="1:6" x14ac:dyDescent="0.25">
      <c r="A775" s="3" t="s">
        <v>1842</v>
      </c>
      <c r="B775" s="10" t="str">
        <f>RIGHT(Table13387[[#This Row],[VR Part Number]],(LEN(Table13387[[#This Row],[VR Part Number]])-1))</f>
        <v>860813-219</v>
      </c>
      <c r="C775" s="2" t="s">
        <v>1802</v>
      </c>
      <c r="D775" s="8">
        <v>2266</v>
      </c>
      <c r="E775" s="16">
        <f t="shared" si="22"/>
        <v>226.60000000000002</v>
      </c>
      <c r="F775" s="16">
        <f t="shared" si="23"/>
        <v>2039.4</v>
      </c>
    </row>
    <row r="776" spans="1:6" x14ac:dyDescent="0.25">
      <c r="A776" s="3" t="s">
        <v>1843</v>
      </c>
      <c r="B776" s="10" t="str">
        <f>RIGHT(Table13387[[#This Row],[VR Part Number]],(LEN(Table13387[[#This Row],[VR Part Number]])-1))</f>
        <v>860813-220</v>
      </c>
      <c r="C776" s="2" t="s">
        <v>1802</v>
      </c>
      <c r="D776" s="8">
        <v>2266</v>
      </c>
      <c r="E776" s="16">
        <f t="shared" ref="E776:E839" si="24">D776*0.1</f>
        <v>226.60000000000002</v>
      </c>
      <c r="F776" s="16">
        <f t="shared" ref="F776:F839" si="25">D776-E776</f>
        <v>2039.4</v>
      </c>
    </row>
    <row r="777" spans="1:6" x14ac:dyDescent="0.25">
      <c r="A777" s="3" t="s">
        <v>1844</v>
      </c>
      <c r="B777" s="10" t="str">
        <f>RIGHT(Table13387[[#This Row],[VR Part Number]],(LEN(Table13387[[#This Row],[VR Part Number]])-1))</f>
        <v>860813-221</v>
      </c>
      <c r="C777" s="2" t="s">
        <v>1802</v>
      </c>
      <c r="D777" s="8">
        <v>2266</v>
      </c>
      <c r="E777" s="16">
        <f t="shared" si="24"/>
        <v>226.60000000000002</v>
      </c>
      <c r="F777" s="16">
        <f t="shared" si="25"/>
        <v>2039.4</v>
      </c>
    </row>
    <row r="778" spans="1:6" x14ac:dyDescent="0.25">
      <c r="A778" s="3" t="s">
        <v>1845</v>
      </c>
      <c r="B778" s="10" t="str">
        <f>RIGHT(Table13387[[#This Row],[VR Part Number]],(LEN(Table13387[[#This Row],[VR Part Number]])-1))</f>
        <v>860813-222</v>
      </c>
      <c r="C778" s="2" t="s">
        <v>1802</v>
      </c>
      <c r="D778" s="8">
        <v>2266</v>
      </c>
      <c r="E778" s="16">
        <f t="shared" si="24"/>
        <v>226.60000000000002</v>
      </c>
      <c r="F778" s="16">
        <f t="shared" si="25"/>
        <v>2039.4</v>
      </c>
    </row>
    <row r="779" spans="1:6" x14ac:dyDescent="0.25">
      <c r="A779" s="3" t="s">
        <v>1846</v>
      </c>
      <c r="B779" s="10" t="str">
        <f>RIGHT(Table13387[[#This Row],[VR Part Number]],(LEN(Table13387[[#This Row],[VR Part Number]])-1))</f>
        <v>860813-223</v>
      </c>
      <c r="C779" s="2" t="s">
        <v>1802</v>
      </c>
      <c r="D779" s="8">
        <v>2266</v>
      </c>
      <c r="E779" s="16">
        <f t="shared" si="24"/>
        <v>226.60000000000002</v>
      </c>
      <c r="F779" s="16">
        <f t="shared" si="25"/>
        <v>2039.4</v>
      </c>
    </row>
    <row r="780" spans="1:6" x14ac:dyDescent="0.25">
      <c r="A780" s="3" t="s">
        <v>1847</v>
      </c>
      <c r="B780" s="10" t="str">
        <f>RIGHT(Table13387[[#This Row],[VR Part Number]],(LEN(Table13387[[#This Row],[VR Part Number]])-1))</f>
        <v>860813-224</v>
      </c>
      <c r="C780" s="2" t="s">
        <v>1802</v>
      </c>
      <c r="D780" s="8">
        <v>2266</v>
      </c>
      <c r="E780" s="16">
        <f t="shared" si="24"/>
        <v>226.60000000000002</v>
      </c>
      <c r="F780" s="16">
        <f t="shared" si="25"/>
        <v>2039.4</v>
      </c>
    </row>
    <row r="781" spans="1:6" x14ac:dyDescent="0.25">
      <c r="A781" s="3" t="s">
        <v>1848</v>
      </c>
      <c r="B781" s="10" t="str">
        <f>RIGHT(Table13387[[#This Row],[VR Part Number]],(LEN(Table13387[[#This Row],[VR Part Number]])-1))</f>
        <v>860813-225</v>
      </c>
      <c r="C781" s="2" t="s">
        <v>1802</v>
      </c>
      <c r="D781" s="8">
        <v>2266</v>
      </c>
      <c r="E781" s="16">
        <f t="shared" si="24"/>
        <v>226.60000000000002</v>
      </c>
      <c r="F781" s="16">
        <f t="shared" si="25"/>
        <v>2039.4</v>
      </c>
    </row>
    <row r="782" spans="1:6" x14ac:dyDescent="0.25">
      <c r="A782" s="3" t="s">
        <v>1849</v>
      </c>
      <c r="B782" s="10" t="str">
        <f>RIGHT(Table13387[[#This Row],[VR Part Number]],(LEN(Table13387[[#This Row],[VR Part Number]])-1))</f>
        <v>860813-226</v>
      </c>
      <c r="C782" s="2" t="s">
        <v>1802</v>
      </c>
      <c r="D782" s="8">
        <v>2266</v>
      </c>
      <c r="E782" s="16">
        <f t="shared" si="24"/>
        <v>226.60000000000002</v>
      </c>
      <c r="F782" s="16">
        <f t="shared" si="25"/>
        <v>2039.4</v>
      </c>
    </row>
    <row r="783" spans="1:6" x14ac:dyDescent="0.25">
      <c r="A783" s="3" t="s">
        <v>1850</v>
      </c>
      <c r="B783" s="10" t="str">
        <f>RIGHT(Table13387[[#This Row],[VR Part Number]],(LEN(Table13387[[#This Row],[VR Part Number]])-1))</f>
        <v>860813-227</v>
      </c>
      <c r="C783" s="2" t="s">
        <v>1802</v>
      </c>
      <c r="D783" s="8">
        <v>2266</v>
      </c>
      <c r="E783" s="16">
        <f t="shared" si="24"/>
        <v>226.60000000000002</v>
      </c>
      <c r="F783" s="16">
        <f t="shared" si="25"/>
        <v>2039.4</v>
      </c>
    </row>
    <row r="784" spans="1:6" x14ac:dyDescent="0.25">
      <c r="A784" s="3" t="s">
        <v>1851</v>
      </c>
      <c r="B784" s="10" t="str">
        <f>RIGHT(Table13387[[#This Row],[VR Part Number]],(LEN(Table13387[[#This Row],[VR Part Number]])-1))</f>
        <v>860813-228</v>
      </c>
      <c r="C784" s="2" t="s">
        <v>1802</v>
      </c>
      <c r="D784" s="8">
        <v>2266</v>
      </c>
      <c r="E784" s="16">
        <f t="shared" si="24"/>
        <v>226.60000000000002</v>
      </c>
      <c r="F784" s="16">
        <f t="shared" si="25"/>
        <v>2039.4</v>
      </c>
    </row>
    <row r="785" spans="1:6" x14ac:dyDescent="0.25">
      <c r="A785" s="3" t="s">
        <v>1852</v>
      </c>
      <c r="B785" s="10" t="str">
        <f>RIGHT(Table13387[[#This Row],[VR Part Number]],(LEN(Table13387[[#This Row],[VR Part Number]])-1))</f>
        <v>860813-229</v>
      </c>
      <c r="C785" s="2" t="s">
        <v>1802</v>
      </c>
      <c r="D785" s="8">
        <v>2266</v>
      </c>
      <c r="E785" s="16">
        <f t="shared" si="24"/>
        <v>226.60000000000002</v>
      </c>
      <c r="F785" s="16">
        <f t="shared" si="25"/>
        <v>2039.4</v>
      </c>
    </row>
    <row r="786" spans="1:6" x14ac:dyDescent="0.25">
      <c r="A786" s="3" t="s">
        <v>1853</v>
      </c>
      <c r="B786" s="10" t="str">
        <f>RIGHT(Table13387[[#This Row],[VR Part Number]],(LEN(Table13387[[#This Row],[VR Part Number]])-1))</f>
        <v>860813-230</v>
      </c>
      <c r="C786" s="2" t="s">
        <v>1802</v>
      </c>
      <c r="D786" s="8">
        <v>2266</v>
      </c>
      <c r="E786" s="16">
        <f t="shared" si="24"/>
        <v>226.60000000000002</v>
      </c>
      <c r="F786" s="16">
        <f t="shared" si="25"/>
        <v>2039.4</v>
      </c>
    </row>
    <row r="787" spans="1:6" x14ac:dyDescent="0.25">
      <c r="A787" s="3" t="s">
        <v>1854</v>
      </c>
      <c r="B787" s="10" t="str">
        <f>RIGHT(Table13387[[#This Row],[VR Part Number]],(LEN(Table13387[[#This Row],[VR Part Number]])-1))</f>
        <v>860813-231</v>
      </c>
      <c r="C787" s="2" t="s">
        <v>1802</v>
      </c>
      <c r="D787" s="8">
        <v>2266</v>
      </c>
      <c r="E787" s="16">
        <f t="shared" si="24"/>
        <v>226.60000000000002</v>
      </c>
      <c r="F787" s="16">
        <f t="shared" si="25"/>
        <v>2039.4</v>
      </c>
    </row>
    <row r="788" spans="1:6" x14ac:dyDescent="0.25">
      <c r="A788" s="3" t="s">
        <v>1855</v>
      </c>
      <c r="B788" s="10" t="str">
        <f>RIGHT(Table13387[[#This Row],[VR Part Number]],(LEN(Table13387[[#This Row],[VR Part Number]])-1))</f>
        <v>860813-232</v>
      </c>
      <c r="C788" s="2" t="s">
        <v>1802</v>
      </c>
      <c r="D788" s="8">
        <v>2266</v>
      </c>
      <c r="E788" s="16">
        <f t="shared" si="24"/>
        <v>226.60000000000002</v>
      </c>
      <c r="F788" s="16">
        <f t="shared" si="25"/>
        <v>2039.4</v>
      </c>
    </row>
    <row r="789" spans="1:6" x14ac:dyDescent="0.25">
      <c r="A789" s="3" t="s">
        <v>1856</v>
      </c>
      <c r="B789" s="10" t="str">
        <f>RIGHT(Table13387[[#This Row],[VR Part Number]],(LEN(Table13387[[#This Row],[VR Part Number]])-1))</f>
        <v>860813-233</v>
      </c>
      <c r="C789" s="2" t="s">
        <v>1802</v>
      </c>
      <c r="D789" s="8">
        <v>2266</v>
      </c>
      <c r="E789" s="16">
        <f t="shared" si="24"/>
        <v>226.60000000000002</v>
      </c>
      <c r="F789" s="16">
        <f t="shared" si="25"/>
        <v>2039.4</v>
      </c>
    </row>
    <row r="790" spans="1:6" x14ac:dyDescent="0.25">
      <c r="A790" s="3" t="s">
        <v>1857</v>
      </c>
      <c r="B790" s="10" t="str">
        <f>RIGHT(Table13387[[#This Row],[VR Part Number]],(LEN(Table13387[[#This Row],[VR Part Number]])-1))</f>
        <v>860813-234</v>
      </c>
      <c r="C790" s="2" t="s">
        <v>1802</v>
      </c>
      <c r="D790" s="8">
        <v>2266</v>
      </c>
      <c r="E790" s="16">
        <f t="shared" si="24"/>
        <v>226.60000000000002</v>
      </c>
      <c r="F790" s="16">
        <f t="shared" si="25"/>
        <v>2039.4</v>
      </c>
    </row>
    <row r="791" spans="1:6" x14ac:dyDescent="0.25">
      <c r="A791" s="3" t="s">
        <v>1858</v>
      </c>
      <c r="B791" s="10" t="str">
        <f>RIGHT(Table13387[[#This Row],[VR Part Number]],(LEN(Table13387[[#This Row],[VR Part Number]])-1))</f>
        <v>860813-235</v>
      </c>
      <c r="C791" s="2" t="s">
        <v>1802</v>
      </c>
      <c r="D791" s="8">
        <v>2266</v>
      </c>
      <c r="E791" s="16">
        <f t="shared" si="24"/>
        <v>226.60000000000002</v>
      </c>
      <c r="F791" s="16">
        <f t="shared" si="25"/>
        <v>2039.4</v>
      </c>
    </row>
    <row r="792" spans="1:6" x14ac:dyDescent="0.25">
      <c r="A792" s="3" t="s">
        <v>1859</v>
      </c>
      <c r="B792" s="10" t="str">
        <f>RIGHT(Table13387[[#This Row],[VR Part Number]],(LEN(Table13387[[#This Row],[VR Part Number]])-1))</f>
        <v>860813-236</v>
      </c>
      <c r="C792" s="2" t="s">
        <v>1802</v>
      </c>
      <c r="D792" s="8">
        <v>2266</v>
      </c>
      <c r="E792" s="16">
        <f t="shared" si="24"/>
        <v>226.60000000000002</v>
      </c>
      <c r="F792" s="16">
        <f t="shared" si="25"/>
        <v>2039.4</v>
      </c>
    </row>
    <row r="793" spans="1:6" x14ac:dyDescent="0.25">
      <c r="A793" s="3" t="s">
        <v>1860</v>
      </c>
      <c r="B793" s="10" t="str">
        <f>RIGHT(Table13387[[#This Row],[VR Part Number]],(LEN(Table13387[[#This Row],[VR Part Number]])-1))</f>
        <v>860813-237</v>
      </c>
      <c r="C793" s="2" t="s">
        <v>1802</v>
      </c>
      <c r="D793" s="8">
        <v>2266</v>
      </c>
      <c r="E793" s="16">
        <f t="shared" si="24"/>
        <v>226.60000000000002</v>
      </c>
      <c r="F793" s="16">
        <f t="shared" si="25"/>
        <v>2039.4</v>
      </c>
    </row>
    <row r="794" spans="1:6" x14ac:dyDescent="0.25">
      <c r="A794" s="3" t="s">
        <v>1861</v>
      </c>
      <c r="B794" s="10" t="str">
        <f>RIGHT(Table13387[[#This Row],[VR Part Number]],(LEN(Table13387[[#This Row],[VR Part Number]])-1))</f>
        <v>860813-238</v>
      </c>
      <c r="C794" s="2" t="s">
        <v>1802</v>
      </c>
      <c r="D794" s="8">
        <v>2266</v>
      </c>
      <c r="E794" s="16">
        <f t="shared" si="24"/>
        <v>226.60000000000002</v>
      </c>
      <c r="F794" s="16">
        <f t="shared" si="25"/>
        <v>2039.4</v>
      </c>
    </row>
    <row r="795" spans="1:6" x14ac:dyDescent="0.25">
      <c r="A795" s="3" t="s">
        <v>1862</v>
      </c>
      <c r="B795" s="10" t="str">
        <f>RIGHT(Table13387[[#This Row],[VR Part Number]],(LEN(Table13387[[#This Row],[VR Part Number]])-1))</f>
        <v>860813-239</v>
      </c>
      <c r="C795" s="2" t="s">
        <v>1802</v>
      </c>
      <c r="D795" s="8">
        <v>2266</v>
      </c>
      <c r="E795" s="16">
        <f t="shared" si="24"/>
        <v>226.60000000000002</v>
      </c>
      <c r="F795" s="16">
        <f t="shared" si="25"/>
        <v>2039.4</v>
      </c>
    </row>
    <row r="796" spans="1:6" x14ac:dyDescent="0.25">
      <c r="A796" s="3" t="s">
        <v>1863</v>
      </c>
      <c r="B796" s="10" t="str">
        <f>RIGHT(Table13387[[#This Row],[VR Part Number]],(LEN(Table13387[[#This Row],[VR Part Number]])-1))</f>
        <v>860813-240</v>
      </c>
      <c r="C796" s="2" t="s">
        <v>1802</v>
      </c>
      <c r="D796" s="8">
        <v>2266</v>
      </c>
      <c r="E796" s="16">
        <f t="shared" si="24"/>
        <v>226.60000000000002</v>
      </c>
      <c r="F796" s="16">
        <f t="shared" si="25"/>
        <v>2039.4</v>
      </c>
    </row>
    <row r="797" spans="1:6" x14ac:dyDescent="0.25">
      <c r="A797" s="3" t="s">
        <v>1864</v>
      </c>
      <c r="B797" s="10" t="str">
        <f>RIGHT(Table13387[[#This Row],[VR Part Number]],(LEN(Table13387[[#This Row],[VR Part Number]])-1))</f>
        <v>860813-241</v>
      </c>
      <c r="C797" s="2" t="s">
        <v>1802</v>
      </c>
      <c r="D797" s="8">
        <v>2266</v>
      </c>
      <c r="E797" s="16">
        <f t="shared" si="24"/>
        <v>226.60000000000002</v>
      </c>
      <c r="F797" s="16">
        <f t="shared" si="25"/>
        <v>2039.4</v>
      </c>
    </row>
    <row r="798" spans="1:6" x14ac:dyDescent="0.25">
      <c r="A798" s="3" t="s">
        <v>1865</v>
      </c>
      <c r="B798" s="10" t="str">
        <f>RIGHT(Table13387[[#This Row],[VR Part Number]],(LEN(Table13387[[#This Row],[VR Part Number]])-1))</f>
        <v>860813-242</v>
      </c>
      <c r="C798" s="2" t="s">
        <v>1802</v>
      </c>
      <c r="D798" s="8">
        <v>2266</v>
      </c>
      <c r="E798" s="16">
        <f t="shared" si="24"/>
        <v>226.60000000000002</v>
      </c>
      <c r="F798" s="16">
        <f t="shared" si="25"/>
        <v>2039.4</v>
      </c>
    </row>
    <row r="799" spans="1:6" x14ac:dyDescent="0.25">
      <c r="A799" s="3" t="s">
        <v>1866</v>
      </c>
      <c r="B799" s="10" t="str">
        <f>RIGHT(Table13387[[#This Row],[VR Part Number]],(LEN(Table13387[[#This Row],[VR Part Number]])-1))</f>
        <v>860813-243</v>
      </c>
      <c r="C799" s="2" t="s">
        <v>1802</v>
      </c>
      <c r="D799" s="8">
        <v>2266</v>
      </c>
      <c r="E799" s="16">
        <f t="shared" si="24"/>
        <v>226.60000000000002</v>
      </c>
      <c r="F799" s="16">
        <f t="shared" si="25"/>
        <v>2039.4</v>
      </c>
    </row>
    <row r="800" spans="1:6" x14ac:dyDescent="0.25">
      <c r="A800" s="3" t="s">
        <v>1867</v>
      </c>
      <c r="B800" s="10" t="str">
        <f>RIGHT(Table13387[[#This Row],[VR Part Number]],(LEN(Table13387[[#This Row],[VR Part Number]])-1))</f>
        <v>860813-244</v>
      </c>
      <c r="C800" s="2" t="s">
        <v>1802</v>
      </c>
      <c r="D800" s="8">
        <v>2266</v>
      </c>
      <c r="E800" s="16">
        <f t="shared" si="24"/>
        <v>226.60000000000002</v>
      </c>
      <c r="F800" s="16">
        <f t="shared" si="25"/>
        <v>2039.4</v>
      </c>
    </row>
    <row r="801" spans="1:6" x14ac:dyDescent="0.25">
      <c r="A801" s="3" t="s">
        <v>1868</v>
      </c>
      <c r="B801" s="10" t="str">
        <f>RIGHT(Table13387[[#This Row],[VR Part Number]],(LEN(Table13387[[#This Row],[VR Part Number]])-1))</f>
        <v>860813-245</v>
      </c>
      <c r="C801" s="2" t="s">
        <v>1802</v>
      </c>
      <c r="D801" s="8">
        <v>2266</v>
      </c>
      <c r="E801" s="16">
        <f t="shared" si="24"/>
        <v>226.60000000000002</v>
      </c>
      <c r="F801" s="16">
        <f t="shared" si="25"/>
        <v>2039.4</v>
      </c>
    </row>
    <row r="802" spans="1:6" x14ac:dyDescent="0.25">
      <c r="A802" s="3" t="s">
        <v>1869</v>
      </c>
      <c r="B802" s="10" t="str">
        <f>RIGHT(Table13387[[#This Row],[VR Part Number]],(LEN(Table13387[[#This Row],[VR Part Number]])-1))</f>
        <v>860813-246</v>
      </c>
      <c r="C802" s="2" t="s">
        <v>1802</v>
      </c>
      <c r="D802" s="8">
        <v>2266</v>
      </c>
      <c r="E802" s="16">
        <f t="shared" si="24"/>
        <v>226.60000000000002</v>
      </c>
      <c r="F802" s="16">
        <f t="shared" si="25"/>
        <v>2039.4</v>
      </c>
    </row>
    <row r="803" spans="1:6" x14ac:dyDescent="0.25">
      <c r="A803" s="3" t="s">
        <v>1870</v>
      </c>
      <c r="B803" s="10" t="str">
        <f>RIGHT(Table13387[[#This Row],[VR Part Number]],(LEN(Table13387[[#This Row],[VR Part Number]])-1))</f>
        <v>860813-247</v>
      </c>
      <c r="C803" s="2" t="s">
        <v>1802</v>
      </c>
      <c r="D803" s="8">
        <v>2266</v>
      </c>
      <c r="E803" s="16">
        <f t="shared" si="24"/>
        <v>226.60000000000002</v>
      </c>
      <c r="F803" s="16">
        <f t="shared" si="25"/>
        <v>2039.4</v>
      </c>
    </row>
    <row r="804" spans="1:6" x14ac:dyDescent="0.25">
      <c r="A804" s="3" t="s">
        <v>1871</v>
      </c>
      <c r="B804" s="10" t="str">
        <f>RIGHT(Table13387[[#This Row],[VR Part Number]],(LEN(Table13387[[#This Row],[VR Part Number]])-1))</f>
        <v>860813-248</v>
      </c>
      <c r="C804" s="2" t="s">
        <v>1802</v>
      </c>
      <c r="D804" s="8">
        <v>2266</v>
      </c>
      <c r="E804" s="16">
        <f t="shared" si="24"/>
        <v>226.60000000000002</v>
      </c>
      <c r="F804" s="16">
        <f t="shared" si="25"/>
        <v>2039.4</v>
      </c>
    </row>
    <row r="805" spans="1:6" x14ac:dyDescent="0.25">
      <c r="A805" s="3" t="s">
        <v>1872</v>
      </c>
      <c r="B805" s="10" t="str">
        <f>RIGHT(Table13387[[#This Row],[VR Part Number]],(LEN(Table13387[[#This Row],[VR Part Number]])-1))</f>
        <v>860813-249</v>
      </c>
      <c r="C805" s="2" t="s">
        <v>1802</v>
      </c>
      <c r="D805" s="8">
        <v>2266</v>
      </c>
      <c r="E805" s="16">
        <f t="shared" si="24"/>
        <v>226.60000000000002</v>
      </c>
      <c r="F805" s="16">
        <f t="shared" si="25"/>
        <v>2039.4</v>
      </c>
    </row>
    <row r="806" spans="1:6" x14ac:dyDescent="0.25">
      <c r="A806" s="3" t="s">
        <v>1873</v>
      </c>
      <c r="B806" s="10" t="str">
        <f>RIGHT(Table13387[[#This Row],[VR Part Number]],(LEN(Table13387[[#This Row],[VR Part Number]])-1))</f>
        <v>860813-250</v>
      </c>
      <c r="C806" s="2" t="s">
        <v>1802</v>
      </c>
      <c r="D806" s="8">
        <v>2408</v>
      </c>
      <c r="E806" s="16">
        <f t="shared" si="24"/>
        <v>240.8</v>
      </c>
      <c r="F806" s="16">
        <f t="shared" si="25"/>
        <v>2167.1999999999998</v>
      </c>
    </row>
    <row r="807" spans="1:6" x14ac:dyDescent="0.25">
      <c r="A807" s="3" t="s">
        <v>1874</v>
      </c>
      <c r="B807" s="10" t="str">
        <f>RIGHT(Table13387[[#This Row],[VR Part Number]],(LEN(Table13387[[#This Row],[VR Part Number]])-1))</f>
        <v>860813-251</v>
      </c>
      <c r="C807" s="2" t="s">
        <v>1802</v>
      </c>
      <c r="D807" s="8">
        <v>2408</v>
      </c>
      <c r="E807" s="16">
        <f t="shared" si="24"/>
        <v>240.8</v>
      </c>
      <c r="F807" s="16">
        <f t="shared" si="25"/>
        <v>2167.1999999999998</v>
      </c>
    </row>
    <row r="808" spans="1:6" x14ac:dyDescent="0.25">
      <c r="A808" s="3" t="s">
        <v>1875</v>
      </c>
      <c r="B808" s="10" t="str">
        <f>RIGHT(Table13387[[#This Row],[VR Part Number]],(LEN(Table13387[[#This Row],[VR Part Number]])-1))</f>
        <v>860813-252</v>
      </c>
      <c r="C808" s="2" t="s">
        <v>1802</v>
      </c>
      <c r="D808" s="8">
        <v>2408</v>
      </c>
      <c r="E808" s="16">
        <f t="shared" si="24"/>
        <v>240.8</v>
      </c>
      <c r="F808" s="16">
        <f t="shared" si="25"/>
        <v>2167.1999999999998</v>
      </c>
    </row>
    <row r="809" spans="1:6" x14ac:dyDescent="0.25">
      <c r="A809" s="3" t="s">
        <v>1876</v>
      </c>
      <c r="B809" s="10" t="str">
        <f>RIGHT(Table13387[[#This Row],[VR Part Number]],(LEN(Table13387[[#This Row],[VR Part Number]])-1))</f>
        <v>860813-253</v>
      </c>
      <c r="C809" s="2" t="s">
        <v>1802</v>
      </c>
      <c r="D809" s="8">
        <v>2408</v>
      </c>
      <c r="E809" s="16">
        <f t="shared" si="24"/>
        <v>240.8</v>
      </c>
      <c r="F809" s="16">
        <f t="shared" si="25"/>
        <v>2167.1999999999998</v>
      </c>
    </row>
    <row r="810" spans="1:6" x14ac:dyDescent="0.25">
      <c r="A810" s="3" t="s">
        <v>1877</v>
      </c>
      <c r="B810" s="10" t="str">
        <f>RIGHT(Table13387[[#This Row],[VR Part Number]],(LEN(Table13387[[#This Row],[VR Part Number]])-1))</f>
        <v>860813-254</v>
      </c>
      <c r="C810" s="2" t="s">
        <v>1802</v>
      </c>
      <c r="D810" s="8">
        <v>2408</v>
      </c>
      <c r="E810" s="16">
        <f t="shared" si="24"/>
        <v>240.8</v>
      </c>
      <c r="F810" s="16">
        <f t="shared" si="25"/>
        <v>2167.1999999999998</v>
      </c>
    </row>
    <row r="811" spans="1:6" x14ac:dyDescent="0.25">
      <c r="A811" s="3" t="s">
        <v>1878</v>
      </c>
      <c r="B811" s="10" t="str">
        <f>RIGHT(Table13387[[#This Row],[VR Part Number]],(LEN(Table13387[[#This Row],[VR Part Number]])-1))</f>
        <v>860813-255</v>
      </c>
      <c r="C811" s="2" t="s">
        <v>1802</v>
      </c>
      <c r="D811" s="8">
        <v>2408</v>
      </c>
      <c r="E811" s="16">
        <f t="shared" si="24"/>
        <v>240.8</v>
      </c>
      <c r="F811" s="16">
        <f t="shared" si="25"/>
        <v>2167.1999999999998</v>
      </c>
    </row>
    <row r="812" spans="1:6" x14ac:dyDescent="0.25">
      <c r="A812" s="3" t="s">
        <v>1879</v>
      </c>
      <c r="B812" s="10" t="str">
        <f>RIGHT(Table13387[[#This Row],[VR Part Number]],(LEN(Table13387[[#This Row],[VR Part Number]])-1))</f>
        <v>860813-256</v>
      </c>
      <c r="C812" s="2" t="s">
        <v>1802</v>
      </c>
      <c r="D812" s="8">
        <v>2408</v>
      </c>
      <c r="E812" s="16">
        <f t="shared" si="24"/>
        <v>240.8</v>
      </c>
      <c r="F812" s="16">
        <f t="shared" si="25"/>
        <v>2167.1999999999998</v>
      </c>
    </row>
    <row r="813" spans="1:6" x14ac:dyDescent="0.25">
      <c r="A813" s="3" t="s">
        <v>1880</v>
      </c>
      <c r="B813" s="10" t="str">
        <f>RIGHT(Table13387[[#This Row],[VR Part Number]],(LEN(Table13387[[#This Row],[VR Part Number]])-1))</f>
        <v>860813-257</v>
      </c>
      <c r="C813" s="2" t="s">
        <v>1802</v>
      </c>
      <c r="D813" s="8">
        <v>2408</v>
      </c>
      <c r="E813" s="16">
        <f t="shared" si="24"/>
        <v>240.8</v>
      </c>
      <c r="F813" s="16">
        <f t="shared" si="25"/>
        <v>2167.1999999999998</v>
      </c>
    </row>
    <row r="814" spans="1:6" x14ac:dyDescent="0.25">
      <c r="A814" s="3" t="s">
        <v>1881</v>
      </c>
      <c r="B814" s="10" t="str">
        <f>RIGHT(Table13387[[#This Row],[VR Part Number]],(LEN(Table13387[[#This Row],[VR Part Number]])-1))</f>
        <v>860813-258</v>
      </c>
      <c r="C814" s="2" t="s">
        <v>1802</v>
      </c>
      <c r="D814" s="8">
        <v>2408</v>
      </c>
      <c r="E814" s="16">
        <f t="shared" si="24"/>
        <v>240.8</v>
      </c>
      <c r="F814" s="16">
        <f t="shared" si="25"/>
        <v>2167.1999999999998</v>
      </c>
    </row>
    <row r="815" spans="1:6" x14ac:dyDescent="0.25">
      <c r="A815" s="3" t="s">
        <v>1882</v>
      </c>
      <c r="B815" s="10" t="str">
        <f>RIGHT(Table13387[[#This Row],[VR Part Number]],(LEN(Table13387[[#This Row],[VR Part Number]])-1))</f>
        <v>860813-259</v>
      </c>
      <c r="C815" s="2" t="s">
        <v>1802</v>
      </c>
      <c r="D815" s="8">
        <v>2408</v>
      </c>
      <c r="E815" s="16">
        <f t="shared" si="24"/>
        <v>240.8</v>
      </c>
      <c r="F815" s="16">
        <f t="shared" si="25"/>
        <v>2167.1999999999998</v>
      </c>
    </row>
    <row r="816" spans="1:6" x14ac:dyDescent="0.25">
      <c r="A816" s="3" t="s">
        <v>1883</v>
      </c>
      <c r="B816" s="10" t="str">
        <f>RIGHT(Table13387[[#This Row],[VR Part Number]],(LEN(Table13387[[#This Row],[VR Part Number]])-1))</f>
        <v>860813-260</v>
      </c>
      <c r="C816" s="2" t="s">
        <v>1802</v>
      </c>
      <c r="D816" s="8">
        <v>2408</v>
      </c>
      <c r="E816" s="16">
        <f t="shared" si="24"/>
        <v>240.8</v>
      </c>
      <c r="F816" s="16">
        <f t="shared" si="25"/>
        <v>2167.1999999999998</v>
      </c>
    </row>
    <row r="817" spans="1:6" x14ac:dyDescent="0.25">
      <c r="A817" s="3" t="s">
        <v>1884</v>
      </c>
      <c r="B817" s="10" t="str">
        <f>RIGHT(Table13387[[#This Row],[VR Part Number]],(LEN(Table13387[[#This Row],[VR Part Number]])-1))</f>
        <v>860813-261</v>
      </c>
      <c r="C817" s="2" t="s">
        <v>1802</v>
      </c>
      <c r="D817" s="8">
        <v>2408</v>
      </c>
      <c r="E817" s="16">
        <f t="shared" si="24"/>
        <v>240.8</v>
      </c>
      <c r="F817" s="16">
        <f t="shared" si="25"/>
        <v>2167.1999999999998</v>
      </c>
    </row>
    <row r="818" spans="1:6" x14ac:dyDescent="0.25">
      <c r="A818" s="3" t="s">
        <v>1885</v>
      </c>
      <c r="B818" s="10" t="str">
        <f>RIGHT(Table13387[[#This Row],[VR Part Number]],(LEN(Table13387[[#This Row],[VR Part Number]])-1))</f>
        <v>860813-262</v>
      </c>
      <c r="C818" s="2" t="s">
        <v>1802</v>
      </c>
      <c r="D818" s="8">
        <v>2408</v>
      </c>
      <c r="E818" s="16">
        <f t="shared" si="24"/>
        <v>240.8</v>
      </c>
      <c r="F818" s="16">
        <f t="shared" si="25"/>
        <v>2167.1999999999998</v>
      </c>
    </row>
    <row r="819" spans="1:6" x14ac:dyDescent="0.25">
      <c r="A819" s="3" t="s">
        <v>1886</v>
      </c>
      <c r="B819" s="10" t="str">
        <f>RIGHT(Table13387[[#This Row],[VR Part Number]],(LEN(Table13387[[#This Row],[VR Part Number]])-1))</f>
        <v>860813-263</v>
      </c>
      <c r="C819" s="2" t="s">
        <v>1802</v>
      </c>
      <c r="D819" s="8">
        <v>2408</v>
      </c>
      <c r="E819" s="16">
        <f t="shared" si="24"/>
        <v>240.8</v>
      </c>
      <c r="F819" s="16">
        <f t="shared" si="25"/>
        <v>2167.1999999999998</v>
      </c>
    </row>
    <row r="820" spans="1:6" x14ac:dyDescent="0.25">
      <c r="A820" s="3" t="s">
        <v>1887</v>
      </c>
      <c r="B820" s="10" t="str">
        <f>RIGHT(Table13387[[#This Row],[VR Part Number]],(LEN(Table13387[[#This Row],[VR Part Number]])-1))</f>
        <v>860813-264</v>
      </c>
      <c r="C820" s="2" t="s">
        <v>1802</v>
      </c>
      <c r="D820" s="8">
        <v>2408</v>
      </c>
      <c r="E820" s="16">
        <f t="shared" si="24"/>
        <v>240.8</v>
      </c>
      <c r="F820" s="16">
        <f t="shared" si="25"/>
        <v>2167.1999999999998</v>
      </c>
    </row>
    <row r="821" spans="1:6" x14ac:dyDescent="0.25">
      <c r="A821" s="3" t="s">
        <v>1888</v>
      </c>
      <c r="B821" s="10" t="str">
        <f>RIGHT(Table13387[[#This Row],[VR Part Number]],(LEN(Table13387[[#This Row],[VR Part Number]])-1))</f>
        <v>860813-265</v>
      </c>
      <c r="C821" s="2" t="s">
        <v>1802</v>
      </c>
      <c r="D821" s="8">
        <v>2408</v>
      </c>
      <c r="E821" s="16">
        <f t="shared" si="24"/>
        <v>240.8</v>
      </c>
      <c r="F821" s="16">
        <f t="shared" si="25"/>
        <v>2167.1999999999998</v>
      </c>
    </row>
    <row r="822" spans="1:6" x14ac:dyDescent="0.25">
      <c r="A822" s="3" t="s">
        <v>1889</v>
      </c>
      <c r="B822" s="10" t="str">
        <f>RIGHT(Table13387[[#This Row],[VR Part Number]],(LEN(Table13387[[#This Row],[VR Part Number]])-1))</f>
        <v>860813-266</v>
      </c>
      <c r="C822" s="2" t="s">
        <v>1802</v>
      </c>
      <c r="D822" s="8">
        <v>2408</v>
      </c>
      <c r="E822" s="16">
        <f t="shared" si="24"/>
        <v>240.8</v>
      </c>
      <c r="F822" s="16">
        <f t="shared" si="25"/>
        <v>2167.1999999999998</v>
      </c>
    </row>
    <row r="823" spans="1:6" x14ac:dyDescent="0.25">
      <c r="A823" s="3" t="s">
        <v>1890</v>
      </c>
      <c r="B823" s="10" t="str">
        <f>RIGHT(Table13387[[#This Row],[VR Part Number]],(LEN(Table13387[[#This Row],[VR Part Number]])-1))</f>
        <v>860813-267</v>
      </c>
      <c r="C823" s="2" t="s">
        <v>1802</v>
      </c>
      <c r="D823" s="8">
        <v>2408</v>
      </c>
      <c r="E823" s="16">
        <f t="shared" si="24"/>
        <v>240.8</v>
      </c>
      <c r="F823" s="16">
        <f t="shared" si="25"/>
        <v>2167.1999999999998</v>
      </c>
    </row>
    <row r="824" spans="1:6" x14ac:dyDescent="0.25">
      <c r="A824" s="3" t="s">
        <v>1891</v>
      </c>
      <c r="B824" s="10" t="str">
        <f>RIGHT(Table13387[[#This Row],[VR Part Number]],(LEN(Table13387[[#This Row],[VR Part Number]])-1))</f>
        <v>860813-268</v>
      </c>
      <c r="C824" s="2" t="s">
        <v>1802</v>
      </c>
      <c r="D824" s="8">
        <v>2408</v>
      </c>
      <c r="E824" s="16">
        <f t="shared" si="24"/>
        <v>240.8</v>
      </c>
      <c r="F824" s="16">
        <f t="shared" si="25"/>
        <v>2167.1999999999998</v>
      </c>
    </row>
    <row r="825" spans="1:6" x14ac:dyDescent="0.25">
      <c r="A825" s="3" t="s">
        <v>1892</v>
      </c>
      <c r="B825" s="10" t="str">
        <f>RIGHT(Table13387[[#This Row],[VR Part Number]],(LEN(Table13387[[#This Row],[VR Part Number]])-1))</f>
        <v>860813-269</v>
      </c>
      <c r="C825" s="2" t="s">
        <v>1802</v>
      </c>
      <c r="D825" s="8">
        <v>2408</v>
      </c>
      <c r="E825" s="16">
        <f t="shared" si="24"/>
        <v>240.8</v>
      </c>
      <c r="F825" s="16">
        <f t="shared" si="25"/>
        <v>2167.1999999999998</v>
      </c>
    </row>
    <row r="826" spans="1:6" x14ac:dyDescent="0.25">
      <c r="A826" s="3" t="s">
        <v>1893</v>
      </c>
      <c r="B826" s="10" t="str">
        <f>RIGHT(Table13387[[#This Row],[VR Part Number]],(LEN(Table13387[[#This Row],[VR Part Number]])-1))</f>
        <v>860813-270</v>
      </c>
      <c r="C826" s="2" t="s">
        <v>1802</v>
      </c>
      <c r="D826" s="8">
        <v>2408</v>
      </c>
      <c r="E826" s="16">
        <f t="shared" si="24"/>
        <v>240.8</v>
      </c>
      <c r="F826" s="16">
        <f t="shared" si="25"/>
        <v>2167.1999999999998</v>
      </c>
    </row>
    <row r="827" spans="1:6" x14ac:dyDescent="0.25">
      <c r="A827" s="3" t="s">
        <v>1894</v>
      </c>
      <c r="B827" s="10" t="str">
        <f>RIGHT(Table13387[[#This Row],[VR Part Number]],(LEN(Table13387[[#This Row],[VR Part Number]])-1))</f>
        <v>860813-271</v>
      </c>
      <c r="C827" s="2" t="s">
        <v>1802</v>
      </c>
      <c r="D827" s="8">
        <v>2408</v>
      </c>
      <c r="E827" s="16">
        <f t="shared" si="24"/>
        <v>240.8</v>
      </c>
      <c r="F827" s="16">
        <f t="shared" si="25"/>
        <v>2167.1999999999998</v>
      </c>
    </row>
    <row r="828" spans="1:6" x14ac:dyDescent="0.25">
      <c r="A828" s="3" t="s">
        <v>1895</v>
      </c>
      <c r="B828" s="10" t="str">
        <f>RIGHT(Table13387[[#This Row],[VR Part Number]],(LEN(Table13387[[#This Row],[VR Part Number]])-1))</f>
        <v>860813-272</v>
      </c>
      <c r="C828" s="2" t="s">
        <v>1802</v>
      </c>
      <c r="D828" s="8">
        <v>2408</v>
      </c>
      <c r="E828" s="16">
        <f t="shared" si="24"/>
        <v>240.8</v>
      </c>
      <c r="F828" s="16">
        <f t="shared" si="25"/>
        <v>2167.1999999999998</v>
      </c>
    </row>
    <row r="829" spans="1:6" x14ac:dyDescent="0.25">
      <c r="A829" s="3" t="s">
        <v>1896</v>
      </c>
      <c r="B829" s="10" t="str">
        <f>RIGHT(Table13387[[#This Row],[VR Part Number]],(LEN(Table13387[[#This Row],[VR Part Number]])-1))</f>
        <v>860813-273</v>
      </c>
      <c r="C829" s="2" t="s">
        <v>1802</v>
      </c>
      <c r="D829" s="8">
        <v>2408</v>
      </c>
      <c r="E829" s="16">
        <f t="shared" si="24"/>
        <v>240.8</v>
      </c>
      <c r="F829" s="16">
        <f t="shared" si="25"/>
        <v>2167.1999999999998</v>
      </c>
    </row>
    <row r="830" spans="1:6" x14ac:dyDescent="0.25">
      <c r="A830" s="3" t="s">
        <v>1897</v>
      </c>
      <c r="B830" s="10" t="str">
        <f>RIGHT(Table13387[[#This Row],[VR Part Number]],(LEN(Table13387[[#This Row],[VR Part Number]])-1))</f>
        <v>860813-274</v>
      </c>
      <c r="C830" s="2" t="s">
        <v>1802</v>
      </c>
      <c r="D830" s="8">
        <v>2408</v>
      </c>
      <c r="E830" s="16">
        <f t="shared" si="24"/>
        <v>240.8</v>
      </c>
      <c r="F830" s="16">
        <f t="shared" si="25"/>
        <v>2167.1999999999998</v>
      </c>
    </row>
    <row r="831" spans="1:6" x14ac:dyDescent="0.25">
      <c r="A831" s="3" t="s">
        <v>1898</v>
      </c>
      <c r="B831" s="10" t="str">
        <f>RIGHT(Table13387[[#This Row],[VR Part Number]],(LEN(Table13387[[#This Row],[VR Part Number]])-1))</f>
        <v>860813-275</v>
      </c>
      <c r="C831" s="2" t="s">
        <v>1802</v>
      </c>
      <c r="D831" s="8">
        <v>2408</v>
      </c>
      <c r="E831" s="16">
        <f t="shared" si="24"/>
        <v>240.8</v>
      </c>
      <c r="F831" s="16">
        <f t="shared" si="25"/>
        <v>2167.1999999999998</v>
      </c>
    </row>
    <row r="832" spans="1:6" x14ac:dyDescent="0.25">
      <c r="A832" s="3" t="s">
        <v>1899</v>
      </c>
      <c r="B832" s="10" t="str">
        <f>RIGHT(Table13387[[#This Row],[VR Part Number]],(LEN(Table13387[[#This Row],[VR Part Number]])-1))</f>
        <v>860813-276</v>
      </c>
      <c r="C832" s="2" t="s">
        <v>1802</v>
      </c>
      <c r="D832" s="8">
        <v>2408</v>
      </c>
      <c r="E832" s="16">
        <f t="shared" si="24"/>
        <v>240.8</v>
      </c>
      <c r="F832" s="16">
        <f t="shared" si="25"/>
        <v>2167.1999999999998</v>
      </c>
    </row>
    <row r="833" spans="1:6" x14ac:dyDescent="0.25">
      <c r="A833" s="3" t="s">
        <v>1900</v>
      </c>
      <c r="B833" s="10" t="str">
        <f>RIGHT(Table13387[[#This Row],[VR Part Number]],(LEN(Table13387[[#This Row],[VR Part Number]])-1))</f>
        <v>860813-277</v>
      </c>
      <c r="C833" s="2" t="s">
        <v>1802</v>
      </c>
      <c r="D833" s="8">
        <v>2408</v>
      </c>
      <c r="E833" s="16">
        <f t="shared" si="24"/>
        <v>240.8</v>
      </c>
      <c r="F833" s="16">
        <f t="shared" si="25"/>
        <v>2167.1999999999998</v>
      </c>
    </row>
    <row r="834" spans="1:6" x14ac:dyDescent="0.25">
      <c r="A834" s="3" t="s">
        <v>1901</v>
      </c>
      <c r="B834" s="10" t="str">
        <f>RIGHT(Table13387[[#This Row],[VR Part Number]],(LEN(Table13387[[#This Row],[VR Part Number]])-1))</f>
        <v>860813-278</v>
      </c>
      <c r="C834" s="2" t="s">
        <v>1802</v>
      </c>
      <c r="D834" s="8">
        <v>2408</v>
      </c>
      <c r="E834" s="16">
        <f t="shared" si="24"/>
        <v>240.8</v>
      </c>
      <c r="F834" s="16">
        <f t="shared" si="25"/>
        <v>2167.1999999999998</v>
      </c>
    </row>
    <row r="835" spans="1:6" x14ac:dyDescent="0.25">
      <c r="A835" s="3" t="s">
        <v>1902</v>
      </c>
      <c r="B835" s="10" t="str">
        <f>RIGHT(Table13387[[#This Row],[VR Part Number]],(LEN(Table13387[[#This Row],[VR Part Number]])-1))</f>
        <v>860813-279</v>
      </c>
      <c r="C835" s="2" t="s">
        <v>1802</v>
      </c>
      <c r="D835" s="8">
        <v>2408</v>
      </c>
      <c r="E835" s="16">
        <f t="shared" si="24"/>
        <v>240.8</v>
      </c>
      <c r="F835" s="16">
        <f t="shared" si="25"/>
        <v>2167.1999999999998</v>
      </c>
    </row>
    <row r="836" spans="1:6" x14ac:dyDescent="0.25">
      <c r="A836" s="3" t="s">
        <v>1903</v>
      </c>
      <c r="B836" s="10" t="str">
        <f>RIGHT(Table13387[[#This Row],[VR Part Number]],(LEN(Table13387[[#This Row],[VR Part Number]])-1))</f>
        <v>860813-280</v>
      </c>
      <c r="C836" s="2" t="s">
        <v>1802</v>
      </c>
      <c r="D836" s="8">
        <v>2408</v>
      </c>
      <c r="E836" s="16">
        <f t="shared" si="24"/>
        <v>240.8</v>
      </c>
      <c r="F836" s="16">
        <f t="shared" si="25"/>
        <v>2167.1999999999998</v>
      </c>
    </row>
    <row r="837" spans="1:6" x14ac:dyDescent="0.25">
      <c r="A837" s="3" t="s">
        <v>1904</v>
      </c>
      <c r="B837" s="10" t="str">
        <f>RIGHT(Table13387[[#This Row],[VR Part Number]],(LEN(Table13387[[#This Row],[VR Part Number]])-1))</f>
        <v>860813-281</v>
      </c>
      <c r="C837" s="2" t="s">
        <v>1802</v>
      </c>
      <c r="D837" s="8">
        <v>2408</v>
      </c>
      <c r="E837" s="16">
        <f t="shared" si="24"/>
        <v>240.8</v>
      </c>
      <c r="F837" s="16">
        <f t="shared" si="25"/>
        <v>2167.1999999999998</v>
      </c>
    </row>
    <row r="838" spans="1:6" x14ac:dyDescent="0.25">
      <c r="A838" s="3" t="s">
        <v>1905</v>
      </c>
      <c r="B838" s="10" t="str">
        <f>RIGHT(Table13387[[#This Row],[VR Part Number]],(LEN(Table13387[[#This Row],[VR Part Number]])-1))</f>
        <v>860813-282</v>
      </c>
      <c r="C838" s="2" t="s">
        <v>1802</v>
      </c>
      <c r="D838" s="8">
        <v>2408</v>
      </c>
      <c r="E838" s="16">
        <f t="shared" si="24"/>
        <v>240.8</v>
      </c>
      <c r="F838" s="16">
        <f t="shared" si="25"/>
        <v>2167.1999999999998</v>
      </c>
    </row>
    <row r="839" spans="1:6" x14ac:dyDescent="0.25">
      <c r="A839" s="3" t="s">
        <v>1906</v>
      </c>
      <c r="B839" s="10" t="str">
        <f>RIGHT(Table13387[[#This Row],[VR Part Number]],(LEN(Table13387[[#This Row],[VR Part Number]])-1))</f>
        <v>860813-283</v>
      </c>
      <c r="C839" s="2" t="s">
        <v>1802</v>
      </c>
      <c r="D839" s="8">
        <v>2408</v>
      </c>
      <c r="E839" s="16">
        <f t="shared" si="24"/>
        <v>240.8</v>
      </c>
      <c r="F839" s="16">
        <f t="shared" si="25"/>
        <v>2167.1999999999998</v>
      </c>
    </row>
    <row r="840" spans="1:6" x14ac:dyDescent="0.25">
      <c r="A840" s="3" t="s">
        <v>1907</v>
      </c>
      <c r="B840" s="10" t="str">
        <f>RIGHT(Table13387[[#This Row],[VR Part Number]],(LEN(Table13387[[#This Row],[VR Part Number]])-1))</f>
        <v>860813-284</v>
      </c>
      <c r="C840" s="2" t="s">
        <v>1802</v>
      </c>
      <c r="D840" s="8">
        <v>2408</v>
      </c>
      <c r="E840" s="16">
        <f t="shared" ref="E840:E903" si="26">D840*0.1</f>
        <v>240.8</v>
      </c>
      <c r="F840" s="16">
        <f t="shared" ref="F840:F903" si="27">D840-E840</f>
        <v>2167.1999999999998</v>
      </c>
    </row>
    <row r="841" spans="1:6" x14ac:dyDescent="0.25">
      <c r="A841" s="3" t="s">
        <v>1908</v>
      </c>
      <c r="B841" s="10" t="str">
        <f>RIGHT(Table13387[[#This Row],[VR Part Number]],(LEN(Table13387[[#This Row],[VR Part Number]])-1))</f>
        <v>860813-285</v>
      </c>
      <c r="C841" s="2" t="s">
        <v>1802</v>
      </c>
      <c r="D841" s="8">
        <v>2408</v>
      </c>
      <c r="E841" s="16">
        <f t="shared" si="26"/>
        <v>240.8</v>
      </c>
      <c r="F841" s="16">
        <f t="shared" si="27"/>
        <v>2167.1999999999998</v>
      </c>
    </row>
    <row r="842" spans="1:6" x14ac:dyDescent="0.25">
      <c r="A842" s="3" t="s">
        <v>1909</v>
      </c>
      <c r="B842" s="10" t="str">
        <f>RIGHT(Table13387[[#This Row],[VR Part Number]],(LEN(Table13387[[#This Row],[VR Part Number]])-1))</f>
        <v>860813-286</v>
      </c>
      <c r="C842" s="2" t="s">
        <v>1802</v>
      </c>
      <c r="D842" s="8">
        <v>2408</v>
      </c>
      <c r="E842" s="16">
        <f t="shared" si="26"/>
        <v>240.8</v>
      </c>
      <c r="F842" s="16">
        <f t="shared" si="27"/>
        <v>2167.1999999999998</v>
      </c>
    </row>
    <row r="843" spans="1:6" x14ac:dyDescent="0.25">
      <c r="A843" s="3" t="s">
        <v>1910</v>
      </c>
      <c r="B843" s="10" t="str">
        <f>RIGHT(Table13387[[#This Row],[VR Part Number]],(LEN(Table13387[[#This Row],[VR Part Number]])-1))</f>
        <v>860813-287</v>
      </c>
      <c r="C843" s="2" t="s">
        <v>1802</v>
      </c>
      <c r="D843" s="8">
        <v>2408</v>
      </c>
      <c r="E843" s="16">
        <f t="shared" si="26"/>
        <v>240.8</v>
      </c>
      <c r="F843" s="16">
        <f t="shared" si="27"/>
        <v>2167.1999999999998</v>
      </c>
    </row>
    <row r="844" spans="1:6" x14ac:dyDescent="0.25">
      <c r="A844" s="3" t="s">
        <v>1911</v>
      </c>
      <c r="B844" s="10" t="str">
        <f>RIGHT(Table13387[[#This Row],[VR Part Number]],(LEN(Table13387[[#This Row],[VR Part Number]])-1))</f>
        <v>860813-288</v>
      </c>
      <c r="C844" s="2" t="s">
        <v>1802</v>
      </c>
      <c r="D844" s="8">
        <v>2408</v>
      </c>
      <c r="E844" s="16">
        <f t="shared" si="26"/>
        <v>240.8</v>
      </c>
      <c r="F844" s="16">
        <f t="shared" si="27"/>
        <v>2167.1999999999998</v>
      </c>
    </row>
    <row r="845" spans="1:6" x14ac:dyDescent="0.25">
      <c r="A845" s="3" t="s">
        <v>1912</v>
      </c>
      <c r="B845" s="10" t="str">
        <f>RIGHT(Table13387[[#This Row],[VR Part Number]],(LEN(Table13387[[#This Row],[VR Part Number]])-1))</f>
        <v>860813-289</v>
      </c>
      <c r="C845" s="2" t="s">
        <v>1802</v>
      </c>
      <c r="D845" s="8">
        <v>2408</v>
      </c>
      <c r="E845" s="16">
        <f t="shared" si="26"/>
        <v>240.8</v>
      </c>
      <c r="F845" s="16">
        <f t="shared" si="27"/>
        <v>2167.1999999999998</v>
      </c>
    </row>
    <row r="846" spans="1:6" x14ac:dyDescent="0.25">
      <c r="A846" s="3" t="s">
        <v>1913</v>
      </c>
      <c r="B846" s="10" t="str">
        <f>RIGHT(Table13387[[#This Row],[VR Part Number]],(LEN(Table13387[[#This Row],[VR Part Number]])-1))</f>
        <v>860813-290</v>
      </c>
      <c r="C846" s="2" t="s">
        <v>1802</v>
      </c>
      <c r="D846" s="8">
        <v>2408</v>
      </c>
      <c r="E846" s="16">
        <f t="shared" si="26"/>
        <v>240.8</v>
      </c>
      <c r="F846" s="16">
        <f t="shared" si="27"/>
        <v>2167.1999999999998</v>
      </c>
    </row>
    <row r="847" spans="1:6" x14ac:dyDescent="0.25">
      <c r="A847" s="3" t="s">
        <v>1914</v>
      </c>
      <c r="B847" s="10" t="str">
        <f>RIGHT(Table13387[[#This Row],[VR Part Number]],(LEN(Table13387[[#This Row],[VR Part Number]])-1))</f>
        <v>860813-291</v>
      </c>
      <c r="C847" s="2" t="s">
        <v>1802</v>
      </c>
      <c r="D847" s="8">
        <v>2408</v>
      </c>
      <c r="E847" s="16">
        <f t="shared" si="26"/>
        <v>240.8</v>
      </c>
      <c r="F847" s="16">
        <f t="shared" si="27"/>
        <v>2167.1999999999998</v>
      </c>
    </row>
    <row r="848" spans="1:6" x14ac:dyDescent="0.25">
      <c r="A848" s="3" t="s">
        <v>1915</v>
      </c>
      <c r="B848" s="10" t="str">
        <f>RIGHT(Table13387[[#This Row],[VR Part Number]],(LEN(Table13387[[#This Row],[VR Part Number]])-1))</f>
        <v>860813-292</v>
      </c>
      <c r="C848" s="2" t="s">
        <v>1802</v>
      </c>
      <c r="D848" s="8">
        <v>2408</v>
      </c>
      <c r="E848" s="16">
        <f t="shared" si="26"/>
        <v>240.8</v>
      </c>
      <c r="F848" s="16">
        <f t="shared" si="27"/>
        <v>2167.1999999999998</v>
      </c>
    </row>
    <row r="849" spans="1:6" x14ac:dyDescent="0.25">
      <c r="A849" s="3" t="s">
        <v>1916</v>
      </c>
      <c r="B849" s="10" t="str">
        <f>RIGHT(Table13387[[#This Row],[VR Part Number]],(LEN(Table13387[[#This Row],[VR Part Number]])-1))</f>
        <v>860813-293</v>
      </c>
      <c r="C849" s="2" t="s">
        <v>1802</v>
      </c>
      <c r="D849" s="8">
        <v>2408</v>
      </c>
      <c r="E849" s="16">
        <f t="shared" si="26"/>
        <v>240.8</v>
      </c>
      <c r="F849" s="16">
        <f t="shared" si="27"/>
        <v>2167.1999999999998</v>
      </c>
    </row>
    <row r="850" spans="1:6" x14ac:dyDescent="0.25">
      <c r="A850" s="3" t="s">
        <v>1917</v>
      </c>
      <c r="B850" s="10" t="str">
        <f>RIGHT(Table13387[[#This Row],[VR Part Number]],(LEN(Table13387[[#This Row],[VR Part Number]])-1))</f>
        <v>860813-294</v>
      </c>
      <c r="C850" s="2" t="s">
        <v>1802</v>
      </c>
      <c r="D850" s="8">
        <v>2408</v>
      </c>
      <c r="E850" s="16">
        <f t="shared" si="26"/>
        <v>240.8</v>
      </c>
      <c r="F850" s="16">
        <f t="shared" si="27"/>
        <v>2167.1999999999998</v>
      </c>
    </row>
    <row r="851" spans="1:6" x14ac:dyDescent="0.25">
      <c r="A851" s="3" t="s">
        <v>1918</v>
      </c>
      <c r="B851" s="10" t="str">
        <f>RIGHT(Table13387[[#This Row],[VR Part Number]],(LEN(Table13387[[#This Row],[VR Part Number]])-1))</f>
        <v>860813-295</v>
      </c>
      <c r="C851" s="2" t="s">
        <v>1802</v>
      </c>
      <c r="D851" s="8">
        <v>2408</v>
      </c>
      <c r="E851" s="16">
        <f t="shared" si="26"/>
        <v>240.8</v>
      </c>
      <c r="F851" s="16">
        <f t="shared" si="27"/>
        <v>2167.1999999999998</v>
      </c>
    </row>
    <row r="852" spans="1:6" x14ac:dyDescent="0.25">
      <c r="A852" s="3" t="s">
        <v>1919</v>
      </c>
      <c r="B852" s="10" t="str">
        <f>RIGHT(Table13387[[#This Row],[VR Part Number]],(LEN(Table13387[[#This Row],[VR Part Number]])-1))</f>
        <v>860813-296</v>
      </c>
      <c r="C852" s="2" t="s">
        <v>1802</v>
      </c>
      <c r="D852" s="8">
        <v>2408</v>
      </c>
      <c r="E852" s="16">
        <f t="shared" si="26"/>
        <v>240.8</v>
      </c>
      <c r="F852" s="16">
        <f t="shared" si="27"/>
        <v>2167.1999999999998</v>
      </c>
    </row>
    <row r="853" spans="1:6" x14ac:dyDescent="0.25">
      <c r="A853" s="3" t="s">
        <v>1920</v>
      </c>
      <c r="B853" s="10" t="str">
        <f>RIGHT(Table13387[[#This Row],[VR Part Number]],(LEN(Table13387[[#This Row],[VR Part Number]])-1))</f>
        <v>860813-297</v>
      </c>
      <c r="C853" s="2" t="s">
        <v>1802</v>
      </c>
      <c r="D853" s="8">
        <v>2408</v>
      </c>
      <c r="E853" s="16">
        <f t="shared" si="26"/>
        <v>240.8</v>
      </c>
      <c r="F853" s="16">
        <f t="shared" si="27"/>
        <v>2167.1999999999998</v>
      </c>
    </row>
    <row r="854" spans="1:6" x14ac:dyDescent="0.25">
      <c r="A854" s="3" t="s">
        <v>1921</v>
      </c>
      <c r="B854" s="10" t="str">
        <f>RIGHT(Table13387[[#This Row],[VR Part Number]],(LEN(Table13387[[#This Row],[VR Part Number]])-1))</f>
        <v>860813-298</v>
      </c>
      <c r="C854" s="2" t="s">
        <v>1802</v>
      </c>
      <c r="D854" s="8">
        <v>2408</v>
      </c>
      <c r="E854" s="16">
        <f t="shared" si="26"/>
        <v>240.8</v>
      </c>
      <c r="F854" s="16">
        <f t="shared" si="27"/>
        <v>2167.1999999999998</v>
      </c>
    </row>
    <row r="855" spans="1:6" x14ac:dyDescent="0.25">
      <c r="A855" s="3" t="s">
        <v>1922</v>
      </c>
      <c r="B855" s="10" t="str">
        <f>RIGHT(Table13387[[#This Row],[VR Part Number]],(LEN(Table13387[[#This Row],[VR Part Number]])-1))</f>
        <v>860813-299</v>
      </c>
      <c r="C855" s="2" t="s">
        <v>1802</v>
      </c>
      <c r="D855" s="8">
        <v>2408</v>
      </c>
      <c r="E855" s="16">
        <f t="shared" si="26"/>
        <v>240.8</v>
      </c>
      <c r="F855" s="16">
        <f t="shared" si="27"/>
        <v>2167.1999999999998</v>
      </c>
    </row>
    <row r="856" spans="1:6" x14ac:dyDescent="0.25">
      <c r="A856" s="3" t="s">
        <v>1923</v>
      </c>
      <c r="B856" s="10" t="str">
        <f>RIGHT(Table13387[[#This Row],[VR Part Number]],(LEN(Table13387[[#This Row],[VR Part Number]])-1))</f>
        <v>860813-300</v>
      </c>
      <c r="C856" s="2" t="s">
        <v>1802</v>
      </c>
      <c r="D856" s="8">
        <v>2549</v>
      </c>
      <c r="E856" s="16">
        <f t="shared" si="26"/>
        <v>254.9</v>
      </c>
      <c r="F856" s="16">
        <f t="shared" si="27"/>
        <v>2294.1</v>
      </c>
    </row>
    <row r="857" spans="1:6" x14ac:dyDescent="0.25">
      <c r="A857" s="3" t="s">
        <v>1924</v>
      </c>
      <c r="B857" s="10" t="str">
        <f>RIGHT(Table13387[[#This Row],[VR Part Number]],(LEN(Table13387[[#This Row],[VR Part Number]])-1))</f>
        <v>860813-301</v>
      </c>
      <c r="C857" s="2" t="s">
        <v>1802</v>
      </c>
      <c r="D857" s="8">
        <v>2549</v>
      </c>
      <c r="E857" s="16">
        <f t="shared" si="26"/>
        <v>254.9</v>
      </c>
      <c r="F857" s="16">
        <f t="shared" si="27"/>
        <v>2294.1</v>
      </c>
    </row>
    <row r="858" spans="1:6" x14ac:dyDescent="0.25">
      <c r="A858" s="3" t="s">
        <v>1925</v>
      </c>
      <c r="B858" s="10" t="str">
        <f>RIGHT(Table13387[[#This Row],[VR Part Number]],(LEN(Table13387[[#This Row],[VR Part Number]])-1))</f>
        <v>860813-302</v>
      </c>
      <c r="C858" s="2" t="s">
        <v>1802</v>
      </c>
      <c r="D858" s="8">
        <v>2549</v>
      </c>
      <c r="E858" s="16">
        <f t="shared" si="26"/>
        <v>254.9</v>
      </c>
      <c r="F858" s="16">
        <f t="shared" si="27"/>
        <v>2294.1</v>
      </c>
    </row>
    <row r="859" spans="1:6" x14ac:dyDescent="0.25">
      <c r="A859" s="3" t="s">
        <v>1926</v>
      </c>
      <c r="B859" s="10" t="str">
        <f>RIGHT(Table13387[[#This Row],[VR Part Number]],(LEN(Table13387[[#This Row],[VR Part Number]])-1))</f>
        <v>860813-303</v>
      </c>
      <c r="C859" s="2" t="s">
        <v>1802</v>
      </c>
      <c r="D859" s="8">
        <v>2549</v>
      </c>
      <c r="E859" s="16">
        <f t="shared" si="26"/>
        <v>254.9</v>
      </c>
      <c r="F859" s="16">
        <f t="shared" si="27"/>
        <v>2294.1</v>
      </c>
    </row>
    <row r="860" spans="1:6" x14ac:dyDescent="0.25">
      <c r="A860" s="3" t="s">
        <v>1927</v>
      </c>
      <c r="B860" s="10" t="str">
        <f>RIGHT(Table13387[[#This Row],[VR Part Number]],(LEN(Table13387[[#This Row],[VR Part Number]])-1))</f>
        <v>860813-304</v>
      </c>
      <c r="C860" s="2" t="s">
        <v>1802</v>
      </c>
      <c r="D860" s="8">
        <v>2549</v>
      </c>
      <c r="E860" s="16">
        <f t="shared" si="26"/>
        <v>254.9</v>
      </c>
      <c r="F860" s="16">
        <f t="shared" si="27"/>
        <v>2294.1</v>
      </c>
    </row>
    <row r="861" spans="1:6" x14ac:dyDescent="0.25">
      <c r="A861" s="3" t="s">
        <v>1928</v>
      </c>
      <c r="B861" s="10" t="str">
        <f>RIGHT(Table13387[[#This Row],[VR Part Number]],(LEN(Table13387[[#This Row],[VR Part Number]])-1))</f>
        <v>860813-305</v>
      </c>
      <c r="C861" s="2" t="s">
        <v>1802</v>
      </c>
      <c r="D861" s="8">
        <v>2549</v>
      </c>
      <c r="E861" s="16">
        <f t="shared" si="26"/>
        <v>254.9</v>
      </c>
      <c r="F861" s="16">
        <f t="shared" si="27"/>
        <v>2294.1</v>
      </c>
    </row>
    <row r="862" spans="1:6" x14ac:dyDescent="0.25">
      <c r="A862" s="3" t="s">
        <v>1929</v>
      </c>
      <c r="B862" s="10" t="str">
        <f>RIGHT(Table13387[[#This Row],[VR Part Number]],(LEN(Table13387[[#This Row],[VR Part Number]])-1))</f>
        <v>860813-306</v>
      </c>
      <c r="C862" s="2" t="s">
        <v>1802</v>
      </c>
      <c r="D862" s="8">
        <v>2549</v>
      </c>
      <c r="E862" s="16">
        <f t="shared" si="26"/>
        <v>254.9</v>
      </c>
      <c r="F862" s="16">
        <f t="shared" si="27"/>
        <v>2294.1</v>
      </c>
    </row>
    <row r="863" spans="1:6" x14ac:dyDescent="0.25">
      <c r="A863" s="3" t="s">
        <v>1930</v>
      </c>
      <c r="B863" s="10" t="str">
        <f>RIGHT(Table13387[[#This Row],[VR Part Number]],(LEN(Table13387[[#This Row],[VR Part Number]])-1))</f>
        <v>860813-307</v>
      </c>
      <c r="C863" s="2" t="s">
        <v>1802</v>
      </c>
      <c r="D863" s="8">
        <v>2549</v>
      </c>
      <c r="E863" s="16">
        <f t="shared" si="26"/>
        <v>254.9</v>
      </c>
      <c r="F863" s="16">
        <f t="shared" si="27"/>
        <v>2294.1</v>
      </c>
    </row>
    <row r="864" spans="1:6" x14ac:dyDescent="0.25">
      <c r="A864" s="3" t="s">
        <v>1931</v>
      </c>
      <c r="B864" s="10" t="str">
        <f>RIGHT(Table13387[[#This Row],[VR Part Number]],(LEN(Table13387[[#This Row],[VR Part Number]])-1))</f>
        <v>860813-308</v>
      </c>
      <c r="C864" s="2" t="s">
        <v>1802</v>
      </c>
      <c r="D864" s="8">
        <v>2549</v>
      </c>
      <c r="E864" s="16">
        <f t="shared" si="26"/>
        <v>254.9</v>
      </c>
      <c r="F864" s="16">
        <f t="shared" si="27"/>
        <v>2294.1</v>
      </c>
    </row>
    <row r="865" spans="1:6" x14ac:dyDescent="0.25">
      <c r="A865" s="3" t="s">
        <v>1932</v>
      </c>
      <c r="B865" s="10" t="str">
        <f>RIGHT(Table13387[[#This Row],[VR Part Number]],(LEN(Table13387[[#This Row],[VR Part Number]])-1))</f>
        <v>860813-309</v>
      </c>
      <c r="C865" s="2" t="s">
        <v>1802</v>
      </c>
      <c r="D865" s="8">
        <v>2549</v>
      </c>
      <c r="E865" s="16">
        <f t="shared" si="26"/>
        <v>254.9</v>
      </c>
      <c r="F865" s="16">
        <f t="shared" si="27"/>
        <v>2294.1</v>
      </c>
    </row>
    <row r="866" spans="1:6" x14ac:dyDescent="0.25">
      <c r="A866" s="3" t="s">
        <v>1933</v>
      </c>
      <c r="B866" s="10" t="str">
        <f>RIGHT(Table13387[[#This Row],[VR Part Number]],(LEN(Table13387[[#This Row],[VR Part Number]])-1))</f>
        <v>860813-310</v>
      </c>
      <c r="C866" s="2" t="s">
        <v>1802</v>
      </c>
      <c r="D866" s="8">
        <v>2549</v>
      </c>
      <c r="E866" s="16">
        <f t="shared" si="26"/>
        <v>254.9</v>
      </c>
      <c r="F866" s="16">
        <f t="shared" si="27"/>
        <v>2294.1</v>
      </c>
    </row>
    <row r="867" spans="1:6" x14ac:dyDescent="0.25">
      <c r="A867" s="3" t="s">
        <v>1934</v>
      </c>
      <c r="B867" s="10" t="str">
        <f>RIGHT(Table13387[[#This Row],[VR Part Number]],(LEN(Table13387[[#This Row],[VR Part Number]])-1))</f>
        <v>860813-311</v>
      </c>
      <c r="C867" s="2" t="s">
        <v>1802</v>
      </c>
      <c r="D867" s="8">
        <v>2549</v>
      </c>
      <c r="E867" s="16">
        <f t="shared" si="26"/>
        <v>254.9</v>
      </c>
      <c r="F867" s="16">
        <f t="shared" si="27"/>
        <v>2294.1</v>
      </c>
    </row>
    <row r="868" spans="1:6" x14ac:dyDescent="0.25">
      <c r="A868" s="3" t="s">
        <v>1935</v>
      </c>
      <c r="B868" s="10" t="str">
        <f>RIGHT(Table13387[[#This Row],[VR Part Number]],(LEN(Table13387[[#This Row],[VR Part Number]])-1))</f>
        <v>860813-312</v>
      </c>
      <c r="C868" s="2" t="s">
        <v>1802</v>
      </c>
      <c r="D868" s="8">
        <v>2549</v>
      </c>
      <c r="E868" s="16">
        <f t="shared" si="26"/>
        <v>254.9</v>
      </c>
      <c r="F868" s="16">
        <f t="shared" si="27"/>
        <v>2294.1</v>
      </c>
    </row>
    <row r="869" spans="1:6" x14ac:dyDescent="0.25">
      <c r="A869" s="3" t="s">
        <v>1936</v>
      </c>
      <c r="B869" s="10" t="str">
        <f>RIGHT(Table13387[[#This Row],[VR Part Number]],(LEN(Table13387[[#This Row],[VR Part Number]])-1))</f>
        <v>860813-313</v>
      </c>
      <c r="C869" s="2" t="s">
        <v>1802</v>
      </c>
      <c r="D869" s="8">
        <v>2549</v>
      </c>
      <c r="E869" s="16">
        <f t="shared" si="26"/>
        <v>254.9</v>
      </c>
      <c r="F869" s="16">
        <f t="shared" si="27"/>
        <v>2294.1</v>
      </c>
    </row>
    <row r="870" spans="1:6" x14ac:dyDescent="0.25">
      <c r="A870" s="3" t="s">
        <v>1937</v>
      </c>
      <c r="B870" s="10" t="str">
        <f>RIGHT(Table13387[[#This Row],[VR Part Number]],(LEN(Table13387[[#This Row],[VR Part Number]])-1))</f>
        <v>860813-314</v>
      </c>
      <c r="C870" s="2" t="s">
        <v>1802</v>
      </c>
      <c r="D870" s="8">
        <v>2549</v>
      </c>
      <c r="E870" s="16">
        <f t="shared" si="26"/>
        <v>254.9</v>
      </c>
      <c r="F870" s="16">
        <f t="shared" si="27"/>
        <v>2294.1</v>
      </c>
    </row>
    <row r="871" spans="1:6" x14ac:dyDescent="0.25">
      <c r="A871" s="3" t="s">
        <v>1938</v>
      </c>
      <c r="B871" s="10" t="str">
        <f>RIGHT(Table13387[[#This Row],[VR Part Number]],(LEN(Table13387[[#This Row],[VR Part Number]])-1))</f>
        <v>860813-315</v>
      </c>
      <c r="C871" s="2" t="s">
        <v>1802</v>
      </c>
      <c r="D871" s="8">
        <v>2549</v>
      </c>
      <c r="E871" s="16">
        <f t="shared" si="26"/>
        <v>254.9</v>
      </c>
      <c r="F871" s="16">
        <f t="shared" si="27"/>
        <v>2294.1</v>
      </c>
    </row>
    <row r="872" spans="1:6" x14ac:dyDescent="0.25">
      <c r="A872" s="3" t="s">
        <v>1939</v>
      </c>
      <c r="B872" s="10" t="str">
        <f>RIGHT(Table13387[[#This Row],[VR Part Number]],(LEN(Table13387[[#This Row],[VR Part Number]])-1))</f>
        <v>860813-316</v>
      </c>
      <c r="C872" s="2" t="s">
        <v>1802</v>
      </c>
      <c r="D872" s="8">
        <v>2549</v>
      </c>
      <c r="E872" s="16">
        <f t="shared" si="26"/>
        <v>254.9</v>
      </c>
      <c r="F872" s="16">
        <f t="shared" si="27"/>
        <v>2294.1</v>
      </c>
    </row>
    <row r="873" spans="1:6" x14ac:dyDescent="0.25">
      <c r="A873" s="3" t="s">
        <v>1940</v>
      </c>
      <c r="B873" s="10" t="str">
        <f>RIGHT(Table13387[[#This Row],[VR Part Number]],(LEN(Table13387[[#This Row],[VR Part Number]])-1))</f>
        <v>860813-317</v>
      </c>
      <c r="C873" s="2" t="s">
        <v>1802</v>
      </c>
      <c r="D873" s="8">
        <v>2549</v>
      </c>
      <c r="E873" s="16">
        <f t="shared" si="26"/>
        <v>254.9</v>
      </c>
      <c r="F873" s="16">
        <f t="shared" si="27"/>
        <v>2294.1</v>
      </c>
    </row>
    <row r="874" spans="1:6" x14ac:dyDescent="0.25">
      <c r="A874" s="3" t="s">
        <v>1941</v>
      </c>
      <c r="B874" s="10" t="str">
        <f>RIGHT(Table13387[[#This Row],[VR Part Number]],(LEN(Table13387[[#This Row],[VR Part Number]])-1))</f>
        <v>860813-318</v>
      </c>
      <c r="C874" s="2" t="s">
        <v>1802</v>
      </c>
      <c r="D874" s="8">
        <v>2549</v>
      </c>
      <c r="E874" s="16">
        <f t="shared" si="26"/>
        <v>254.9</v>
      </c>
      <c r="F874" s="16">
        <f t="shared" si="27"/>
        <v>2294.1</v>
      </c>
    </row>
    <row r="875" spans="1:6" x14ac:dyDescent="0.25">
      <c r="A875" s="3" t="s">
        <v>1942</v>
      </c>
      <c r="B875" s="10" t="str">
        <f>RIGHT(Table13387[[#This Row],[VR Part Number]],(LEN(Table13387[[#This Row],[VR Part Number]])-1))</f>
        <v>860813-319</v>
      </c>
      <c r="C875" s="2" t="s">
        <v>1802</v>
      </c>
      <c r="D875" s="8">
        <v>2549</v>
      </c>
      <c r="E875" s="16">
        <f t="shared" si="26"/>
        <v>254.9</v>
      </c>
      <c r="F875" s="16">
        <f t="shared" si="27"/>
        <v>2294.1</v>
      </c>
    </row>
    <row r="876" spans="1:6" x14ac:dyDescent="0.25">
      <c r="A876" s="3" t="s">
        <v>1943</v>
      </c>
      <c r="B876" s="10" t="str">
        <f>RIGHT(Table13387[[#This Row],[VR Part Number]],(LEN(Table13387[[#This Row],[VR Part Number]])-1))</f>
        <v>860813-320</v>
      </c>
      <c r="C876" s="2" t="s">
        <v>1802</v>
      </c>
      <c r="D876" s="8">
        <v>2549</v>
      </c>
      <c r="E876" s="16">
        <f t="shared" si="26"/>
        <v>254.9</v>
      </c>
      <c r="F876" s="16">
        <f t="shared" si="27"/>
        <v>2294.1</v>
      </c>
    </row>
    <row r="877" spans="1:6" x14ac:dyDescent="0.25">
      <c r="A877" s="3" t="s">
        <v>1944</v>
      </c>
      <c r="B877" s="10" t="str">
        <f>RIGHT(Table13387[[#This Row],[VR Part Number]],(LEN(Table13387[[#This Row],[VR Part Number]])-1))</f>
        <v>860813-321</v>
      </c>
      <c r="C877" s="2" t="s">
        <v>1802</v>
      </c>
      <c r="D877" s="8">
        <v>2549</v>
      </c>
      <c r="E877" s="16">
        <f t="shared" si="26"/>
        <v>254.9</v>
      </c>
      <c r="F877" s="16">
        <f t="shared" si="27"/>
        <v>2294.1</v>
      </c>
    </row>
    <row r="878" spans="1:6" x14ac:dyDescent="0.25">
      <c r="A878" s="3" t="s">
        <v>1945</v>
      </c>
      <c r="B878" s="10" t="str">
        <f>RIGHT(Table13387[[#This Row],[VR Part Number]],(LEN(Table13387[[#This Row],[VR Part Number]])-1))</f>
        <v>860813-322</v>
      </c>
      <c r="C878" s="2" t="s">
        <v>1802</v>
      </c>
      <c r="D878" s="8">
        <v>2549</v>
      </c>
      <c r="E878" s="16">
        <f t="shared" si="26"/>
        <v>254.9</v>
      </c>
      <c r="F878" s="16">
        <f t="shared" si="27"/>
        <v>2294.1</v>
      </c>
    </row>
    <row r="879" spans="1:6" x14ac:dyDescent="0.25">
      <c r="A879" s="3" t="s">
        <v>1946</v>
      </c>
      <c r="B879" s="10" t="str">
        <f>RIGHT(Table13387[[#This Row],[VR Part Number]],(LEN(Table13387[[#This Row],[VR Part Number]])-1))</f>
        <v>860813-323</v>
      </c>
      <c r="C879" s="2" t="s">
        <v>1802</v>
      </c>
      <c r="D879" s="8">
        <v>2549</v>
      </c>
      <c r="E879" s="16">
        <f t="shared" si="26"/>
        <v>254.9</v>
      </c>
      <c r="F879" s="16">
        <f t="shared" si="27"/>
        <v>2294.1</v>
      </c>
    </row>
    <row r="880" spans="1:6" x14ac:dyDescent="0.25">
      <c r="A880" s="3" t="s">
        <v>1947</v>
      </c>
      <c r="B880" s="10" t="str">
        <f>RIGHT(Table13387[[#This Row],[VR Part Number]],(LEN(Table13387[[#This Row],[VR Part Number]])-1))</f>
        <v>860813-324</v>
      </c>
      <c r="C880" s="2" t="s">
        <v>1802</v>
      </c>
      <c r="D880" s="8">
        <v>2549</v>
      </c>
      <c r="E880" s="16">
        <f t="shared" si="26"/>
        <v>254.9</v>
      </c>
      <c r="F880" s="16">
        <f t="shared" si="27"/>
        <v>2294.1</v>
      </c>
    </row>
    <row r="881" spans="1:6" x14ac:dyDescent="0.25">
      <c r="A881" s="3" t="s">
        <v>1948</v>
      </c>
      <c r="B881" s="10" t="str">
        <f>RIGHT(Table13387[[#This Row],[VR Part Number]],(LEN(Table13387[[#This Row],[VR Part Number]])-1))</f>
        <v>860813-325</v>
      </c>
      <c r="C881" s="2" t="s">
        <v>1802</v>
      </c>
      <c r="D881" s="8">
        <v>2549</v>
      </c>
      <c r="E881" s="16">
        <f t="shared" si="26"/>
        <v>254.9</v>
      </c>
      <c r="F881" s="16">
        <f t="shared" si="27"/>
        <v>2294.1</v>
      </c>
    </row>
    <row r="882" spans="1:6" x14ac:dyDescent="0.25">
      <c r="A882" s="3" t="s">
        <v>1949</v>
      </c>
      <c r="B882" s="10" t="str">
        <f>RIGHT(Table13387[[#This Row],[VR Part Number]],(LEN(Table13387[[#This Row],[VR Part Number]])-1))</f>
        <v>860813-326</v>
      </c>
      <c r="C882" s="2" t="s">
        <v>1802</v>
      </c>
      <c r="D882" s="8">
        <v>2549</v>
      </c>
      <c r="E882" s="16">
        <f t="shared" si="26"/>
        <v>254.9</v>
      </c>
      <c r="F882" s="16">
        <f t="shared" si="27"/>
        <v>2294.1</v>
      </c>
    </row>
    <row r="883" spans="1:6" x14ac:dyDescent="0.25">
      <c r="A883" s="3" t="s">
        <v>1950</v>
      </c>
      <c r="B883" s="10" t="str">
        <f>RIGHT(Table13387[[#This Row],[VR Part Number]],(LEN(Table13387[[#This Row],[VR Part Number]])-1))</f>
        <v>860813-327</v>
      </c>
      <c r="C883" s="2" t="s">
        <v>1802</v>
      </c>
      <c r="D883" s="8">
        <v>2549</v>
      </c>
      <c r="E883" s="16">
        <f t="shared" si="26"/>
        <v>254.9</v>
      </c>
      <c r="F883" s="16">
        <f t="shared" si="27"/>
        <v>2294.1</v>
      </c>
    </row>
    <row r="884" spans="1:6" x14ac:dyDescent="0.25">
      <c r="A884" s="3" t="s">
        <v>1951</v>
      </c>
      <c r="B884" s="10" t="str">
        <f>RIGHT(Table13387[[#This Row],[VR Part Number]],(LEN(Table13387[[#This Row],[VR Part Number]])-1))</f>
        <v>860813-328</v>
      </c>
      <c r="C884" s="2" t="s">
        <v>1802</v>
      </c>
      <c r="D884" s="8">
        <v>2549</v>
      </c>
      <c r="E884" s="16">
        <f t="shared" si="26"/>
        <v>254.9</v>
      </c>
      <c r="F884" s="16">
        <f t="shared" si="27"/>
        <v>2294.1</v>
      </c>
    </row>
    <row r="885" spans="1:6" x14ac:dyDescent="0.25">
      <c r="A885" s="3" t="s">
        <v>1952</v>
      </c>
      <c r="B885" s="10" t="str">
        <f>RIGHT(Table13387[[#This Row],[VR Part Number]],(LEN(Table13387[[#This Row],[VR Part Number]])-1))</f>
        <v>860813-329</v>
      </c>
      <c r="C885" s="2" t="s">
        <v>1802</v>
      </c>
      <c r="D885" s="8">
        <v>2549</v>
      </c>
      <c r="E885" s="16">
        <f t="shared" si="26"/>
        <v>254.9</v>
      </c>
      <c r="F885" s="16">
        <f t="shared" si="27"/>
        <v>2294.1</v>
      </c>
    </row>
    <row r="886" spans="1:6" x14ac:dyDescent="0.25">
      <c r="A886" s="3" t="s">
        <v>1953</v>
      </c>
      <c r="B886" s="10" t="str">
        <f>RIGHT(Table13387[[#This Row],[VR Part Number]],(LEN(Table13387[[#This Row],[VR Part Number]])-1))</f>
        <v>860813-330</v>
      </c>
      <c r="C886" s="2" t="s">
        <v>1802</v>
      </c>
      <c r="D886" s="8">
        <v>2549</v>
      </c>
      <c r="E886" s="16">
        <f t="shared" si="26"/>
        <v>254.9</v>
      </c>
      <c r="F886" s="16">
        <f t="shared" si="27"/>
        <v>2294.1</v>
      </c>
    </row>
    <row r="887" spans="1:6" x14ac:dyDescent="0.25">
      <c r="A887" s="3" t="s">
        <v>1954</v>
      </c>
      <c r="B887" s="10" t="str">
        <f>RIGHT(Table13387[[#This Row],[VR Part Number]],(LEN(Table13387[[#This Row],[VR Part Number]])-1))</f>
        <v>860813-331</v>
      </c>
      <c r="C887" s="2" t="s">
        <v>1802</v>
      </c>
      <c r="D887" s="8">
        <v>2549</v>
      </c>
      <c r="E887" s="16">
        <f t="shared" si="26"/>
        <v>254.9</v>
      </c>
      <c r="F887" s="16">
        <f t="shared" si="27"/>
        <v>2294.1</v>
      </c>
    </row>
    <row r="888" spans="1:6" x14ac:dyDescent="0.25">
      <c r="A888" s="3" t="s">
        <v>1955</v>
      </c>
      <c r="B888" s="10" t="str">
        <f>RIGHT(Table13387[[#This Row],[VR Part Number]],(LEN(Table13387[[#This Row],[VR Part Number]])-1))</f>
        <v>860813-332</v>
      </c>
      <c r="C888" s="2" t="s">
        <v>1802</v>
      </c>
      <c r="D888" s="8">
        <v>2549</v>
      </c>
      <c r="E888" s="16">
        <f t="shared" si="26"/>
        <v>254.9</v>
      </c>
      <c r="F888" s="16">
        <f t="shared" si="27"/>
        <v>2294.1</v>
      </c>
    </row>
    <row r="889" spans="1:6" x14ac:dyDescent="0.25">
      <c r="A889" s="3" t="s">
        <v>1956</v>
      </c>
      <c r="B889" s="10" t="str">
        <f>RIGHT(Table13387[[#This Row],[VR Part Number]],(LEN(Table13387[[#This Row],[VR Part Number]])-1))</f>
        <v>860813-333</v>
      </c>
      <c r="C889" s="2" t="s">
        <v>1802</v>
      </c>
      <c r="D889" s="8">
        <v>2549</v>
      </c>
      <c r="E889" s="16">
        <f t="shared" si="26"/>
        <v>254.9</v>
      </c>
      <c r="F889" s="16">
        <f t="shared" si="27"/>
        <v>2294.1</v>
      </c>
    </row>
    <row r="890" spans="1:6" x14ac:dyDescent="0.25">
      <c r="A890" s="3" t="s">
        <v>1957</v>
      </c>
      <c r="B890" s="10" t="str">
        <f>RIGHT(Table13387[[#This Row],[VR Part Number]],(LEN(Table13387[[#This Row],[VR Part Number]])-1))</f>
        <v>860813-334</v>
      </c>
      <c r="C890" s="2" t="s">
        <v>1802</v>
      </c>
      <c r="D890" s="8">
        <v>2549</v>
      </c>
      <c r="E890" s="16">
        <f t="shared" si="26"/>
        <v>254.9</v>
      </c>
      <c r="F890" s="16">
        <f t="shared" si="27"/>
        <v>2294.1</v>
      </c>
    </row>
    <row r="891" spans="1:6" x14ac:dyDescent="0.25">
      <c r="A891" s="3" t="s">
        <v>1958</v>
      </c>
      <c r="B891" s="10" t="str">
        <f>RIGHT(Table13387[[#This Row],[VR Part Number]],(LEN(Table13387[[#This Row],[VR Part Number]])-1))</f>
        <v>860813-335</v>
      </c>
      <c r="C891" s="2" t="s">
        <v>1802</v>
      </c>
      <c r="D891" s="8">
        <v>2549</v>
      </c>
      <c r="E891" s="16">
        <f t="shared" si="26"/>
        <v>254.9</v>
      </c>
      <c r="F891" s="16">
        <f t="shared" si="27"/>
        <v>2294.1</v>
      </c>
    </row>
    <row r="892" spans="1:6" x14ac:dyDescent="0.25">
      <c r="A892" s="3" t="s">
        <v>1959</v>
      </c>
      <c r="B892" s="10" t="str">
        <f>RIGHT(Table13387[[#This Row],[VR Part Number]],(LEN(Table13387[[#This Row],[VR Part Number]])-1))</f>
        <v>860813-336</v>
      </c>
      <c r="C892" s="2" t="s">
        <v>1802</v>
      </c>
      <c r="D892" s="8">
        <v>2549</v>
      </c>
      <c r="E892" s="16">
        <f t="shared" si="26"/>
        <v>254.9</v>
      </c>
      <c r="F892" s="16">
        <f t="shared" si="27"/>
        <v>2294.1</v>
      </c>
    </row>
    <row r="893" spans="1:6" x14ac:dyDescent="0.25">
      <c r="A893" s="3" t="s">
        <v>1960</v>
      </c>
      <c r="B893" s="10" t="str">
        <f>RIGHT(Table13387[[#This Row],[VR Part Number]],(LEN(Table13387[[#This Row],[VR Part Number]])-1))</f>
        <v>860813-337</v>
      </c>
      <c r="C893" s="2" t="s">
        <v>1802</v>
      </c>
      <c r="D893" s="8">
        <v>2549</v>
      </c>
      <c r="E893" s="16">
        <f t="shared" si="26"/>
        <v>254.9</v>
      </c>
      <c r="F893" s="16">
        <f t="shared" si="27"/>
        <v>2294.1</v>
      </c>
    </row>
    <row r="894" spans="1:6" x14ac:dyDescent="0.25">
      <c r="A894" s="3" t="s">
        <v>1961</v>
      </c>
      <c r="B894" s="10" t="str">
        <f>RIGHT(Table13387[[#This Row],[VR Part Number]],(LEN(Table13387[[#This Row],[VR Part Number]])-1))</f>
        <v>860813-338</v>
      </c>
      <c r="C894" s="2" t="s">
        <v>1802</v>
      </c>
      <c r="D894" s="8">
        <v>2549</v>
      </c>
      <c r="E894" s="16">
        <f t="shared" si="26"/>
        <v>254.9</v>
      </c>
      <c r="F894" s="16">
        <f t="shared" si="27"/>
        <v>2294.1</v>
      </c>
    </row>
    <row r="895" spans="1:6" x14ac:dyDescent="0.25">
      <c r="A895" s="3" t="s">
        <v>1962</v>
      </c>
      <c r="B895" s="10" t="str">
        <f>RIGHT(Table13387[[#This Row],[VR Part Number]],(LEN(Table13387[[#This Row],[VR Part Number]])-1))</f>
        <v>860813-339</v>
      </c>
      <c r="C895" s="2" t="s">
        <v>1802</v>
      </c>
      <c r="D895" s="8">
        <v>2549</v>
      </c>
      <c r="E895" s="16">
        <f t="shared" si="26"/>
        <v>254.9</v>
      </c>
      <c r="F895" s="16">
        <f t="shared" si="27"/>
        <v>2294.1</v>
      </c>
    </row>
    <row r="896" spans="1:6" x14ac:dyDescent="0.25">
      <c r="A896" s="3" t="s">
        <v>1963</v>
      </c>
      <c r="B896" s="10" t="str">
        <f>RIGHT(Table13387[[#This Row],[VR Part Number]],(LEN(Table13387[[#This Row],[VR Part Number]])-1))</f>
        <v>860813-340</v>
      </c>
      <c r="C896" s="2" t="s">
        <v>1802</v>
      </c>
      <c r="D896" s="8">
        <v>2549</v>
      </c>
      <c r="E896" s="16">
        <f t="shared" si="26"/>
        <v>254.9</v>
      </c>
      <c r="F896" s="16">
        <f t="shared" si="27"/>
        <v>2294.1</v>
      </c>
    </row>
    <row r="897" spans="1:6" x14ac:dyDescent="0.25">
      <c r="A897" s="3" t="s">
        <v>1964</v>
      </c>
      <c r="B897" s="10" t="str">
        <f>RIGHT(Table13387[[#This Row],[VR Part Number]],(LEN(Table13387[[#This Row],[VR Part Number]])-1))</f>
        <v>860813-341</v>
      </c>
      <c r="C897" s="2" t="s">
        <v>1802</v>
      </c>
      <c r="D897" s="8">
        <v>2549</v>
      </c>
      <c r="E897" s="16">
        <f t="shared" si="26"/>
        <v>254.9</v>
      </c>
      <c r="F897" s="16">
        <f t="shared" si="27"/>
        <v>2294.1</v>
      </c>
    </row>
    <row r="898" spans="1:6" x14ac:dyDescent="0.25">
      <c r="A898" s="3" t="s">
        <v>1965</v>
      </c>
      <c r="B898" s="10" t="str">
        <f>RIGHT(Table13387[[#This Row],[VR Part Number]],(LEN(Table13387[[#This Row],[VR Part Number]])-1))</f>
        <v>860813-342</v>
      </c>
      <c r="C898" s="2" t="s">
        <v>1802</v>
      </c>
      <c r="D898" s="8">
        <v>2549</v>
      </c>
      <c r="E898" s="16">
        <f t="shared" si="26"/>
        <v>254.9</v>
      </c>
      <c r="F898" s="16">
        <f t="shared" si="27"/>
        <v>2294.1</v>
      </c>
    </row>
    <row r="899" spans="1:6" x14ac:dyDescent="0.25">
      <c r="A899" s="3" t="s">
        <v>1966</v>
      </c>
      <c r="B899" s="10" t="str">
        <f>RIGHT(Table13387[[#This Row],[VR Part Number]],(LEN(Table13387[[#This Row],[VR Part Number]])-1))</f>
        <v>860813-343</v>
      </c>
      <c r="C899" s="2" t="s">
        <v>1802</v>
      </c>
      <c r="D899" s="8">
        <v>2549</v>
      </c>
      <c r="E899" s="16">
        <f t="shared" si="26"/>
        <v>254.9</v>
      </c>
      <c r="F899" s="16">
        <f t="shared" si="27"/>
        <v>2294.1</v>
      </c>
    </row>
    <row r="900" spans="1:6" x14ac:dyDescent="0.25">
      <c r="A900" s="3" t="s">
        <v>1967</v>
      </c>
      <c r="B900" s="10" t="str">
        <f>RIGHT(Table13387[[#This Row],[VR Part Number]],(LEN(Table13387[[#This Row],[VR Part Number]])-1))</f>
        <v>860813-344</v>
      </c>
      <c r="C900" s="2" t="s">
        <v>1802</v>
      </c>
      <c r="D900" s="8">
        <v>2549</v>
      </c>
      <c r="E900" s="16">
        <f t="shared" si="26"/>
        <v>254.9</v>
      </c>
      <c r="F900" s="16">
        <f t="shared" si="27"/>
        <v>2294.1</v>
      </c>
    </row>
    <row r="901" spans="1:6" x14ac:dyDescent="0.25">
      <c r="A901" s="3" t="s">
        <v>1968</v>
      </c>
      <c r="B901" s="10" t="str">
        <f>RIGHT(Table13387[[#This Row],[VR Part Number]],(LEN(Table13387[[#This Row],[VR Part Number]])-1))</f>
        <v>860813-345</v>
      </c>
      <c r="C901" s="2" t="s">
        <v>1802</v>
      </c>
      <c r="D901" s="8">
        <v>2549</v>
      </c>
      <c r="E901" s="16">
        <f t="shared" si="26"/>
        <v>254.9</v>
      </c>
      <c r="F901" s="16">
        <f t="shared" si="27"/>
        <v>2294.1</v>
      </c>
    </row>
    <row r="902" spans="1:6" x14ac:dyDescent="0.25">
      <c r="A902" s="3" t="s">
        <v>1969</v>
      </c>
      <c r="B902" s="10" t="str">
        <f>RIGHT(Table13387[[#This Row],[VR Part Number]],(LEN(Table13387[[#This Row],[VR Part Number]])-1))</f>
        <v>860813-346</v>
      </c>
      <c r="C902" s="2" t="s">
        <v>1802</v>
      </c>
      <c r="D902" s="8">
        <v>2549</v>
      </c>
      <c r="E902" s="16">
        <f t="shared" si="26"/>
        <v>254.9</v>
      </c>
      <c r="F902" s="16">
        <f t="shared" si="27"/>
        <v>2294.1</v>
      </c>
    </row>
    <row r="903" spans="1:6" x14ac:dyDescent="0.25">
      <c r="A903" s="3" t="s">
        <v>1970</v>
      </c>
      <c r="B903" s="10" t="str">
        <f>RIGHT(Table13387[[#This Row],[VR Part Number]],(LEN(Table13387[[#This Row],[VR Part Number]])-1))</f>
        <v>860813-347</v>
      </c>
      <c r="C903" s="2" t="s">
        <v>1802</v>
      </c>
      <c r="D903" s="8">
        <v>2549</v>
      </c>
      <c r="E903" s="16">
        <f t="shared" si="26"/>
        <v>254.9</v>
      </c>
      <c r="F903" s="16">
        <f t="shared" si="27"/>
        <v>2294.1</v>
      </c>
    </row>
    <row r="904" spans="1:6" x14ac:dyDescent="0.25">
      <c r="A904" s="3" t="s">
        <v>1971</v>
      </c>
      <c r="B904" s="10" t="str">
        <f>RIGHT(Table13387[[#This Row],[VR Part Number]],(LEN(Table13387[[#This Row],[VR Part Number]])-1))</f>
        <v>860813-348</v>
      </c>
      <c r="C904" s="2" t="s">
        <v>1802</v>
      </c>
      <c r="D904" s="8">
        <v>2549</v>
      </c>
      <c r="E904" s="16">
        <f t="shared" ref="E904:E967" si="28">D904*0.1</f>
        <v>254.9</v>
      </c>
      <c r="F904" s="16">
        <f t="shared" ref="F904:F967" si="29">D904-E904</f>
        <v>2294.1</v>
      </c>
    </row>
    <row r="905" spans="1:6" x14ac:dyDescent="0.25">
      <c r="A905" s="3" t="s">
        <v>1972</v>
      </c>
      <c r="B905" s="10" t="str">
        <f>RIGHT(Table13387[[#This Row],[VR Part Number]],(LEN(Table13387[[#This Row],[VR Part Number]])-1))</f>
        <v>860813-349</v>
      </c>
      <c r="C905" s="2" t="s">
        <v>1802</v>
      </c>
      <c r="D905" s="8">
        <v>2549</v>
      </c>
      <c r="E905" s="16">
        <f t="shared" si="28"/>
        <v>254.9</v>
      </c>
      <c r="F905" s="16">
        <f t="shared" si="29"/>
        <v>2294.1</v>
      </c>
    </row>
    <row r="906" spans="1:6" x14ac:dyDescent="0.25">
      <c r="A906" s="3" t="s">
        <v>1973</v>
      </c>
      <c r="B906" s="10" t="str">
        <f>RIGHT(Table13387[[#This Row],[VR Part Number]],(LEN(Table13387[[#This Row],[VR Part Number]])-1))</f>
        <v>860813-350</v>
      </c>
      <c r="C906" s="2" t="s">
        <v>1802</v>
      </c>
      <c r="D906" s="8">
        <v>2691</v>
      </c>
      <c r="E906" s="16">
        <f t="shared" si="28"/>
        <v>269.10000000000002</v>
      </c>
      <c r="F906" s="16">
        <f t="shared" si="29"/>
        <v>2421.9</v>
      </c>
    </row>
    <row r="907" spans="1:6" x14ac:dyDescent="0.25">
      <c r="A907" s="3" t="s">
        <v>1974</v>
      </c>
      <c r="B907" s="10" t="str">
        <f>RIGHT(Table13387[[#This Row],[VR Part Number]],(LEN(Table13387[[#This Row],[VR Part Number]])-1))</f>
        <v>860813-351</v>
      </c>
      <c r="C907" s="2" t="s">
        <v>1802</v>
      </c>
      <c r="D907" s="8">
        <v>2691</v>
      </c>
      <c r="E907" s="16">
        <f t="shared" si="28"/>
        <v>269.10000000000002</v>
      </c>
      <c r="F907" s="16">
        <f t="shared" si="29"/>
        <v>2421.9</v>
      </c>
    </row>
    <row r="908" spans="1:6" x14ac:dyDescent="0.25">
      <c r="A908" s="3" t="s">
        <v>1975</v>
      </c>
      <c r="B908" s="10" t="str">
        <f>RIGHT(Table13387[[#This Row],[VR Part Number]],(LEN(Table13387[[#This Row],[VR Part Number]])-1))</f>
        <v>860813-352</v>
      </c>
      <c r="C908" s="2" t="s">
        <v>1802</v>
      </c>
      <c r="D908" s="8">
        <v>2691</v>
      </c>
      <c r="E908" s="16">
        <f t="shared" si="28"/>
        <v>269.10000000000002</v>
      </c>
      <c r="F908" s="16">
        <f t="shared" si="29"/>
        <v>2421.9</v>
      </c>
    </row>
    <row r="909" spans="1:6" x14ac:dyDescent="0.25">
      <c r="A909" s="3" t="s">
        <v>1976</v>
      </c>
      <c r="B909" s="10" t="str">
        <f>RIGHT(Table13387[[#This Row],[VR Part Number]],(LEN(Table13387[[#This Row],[VR Part Number]])-1))</f>
        <v>860813-353</v>
      </c>
      <c r="C909" s="2" t="s">
        <v>1802</v>
      </c>
      <c r="D909" s="8">
        <v>2691</v>
      </c>
      <c r="E909" s="16">
        <f t="shared" si="28"/>
        <v>269.10000000000002</v>
      </c>
      <c r="F909" s="16">
        <f t="shared" si="29"/>
        <v>2421.9</v>
      </c>
    </row>
    <row r="910" spans="1:6" x14ac:dyDescent="0.25">
      <c r="A910" s="3" t="s">
        <v>1977</v>
      </c>
      <c r="B910" s="10" t="str">
        <f>RIGHT(Table13387[[#This Row],[VR Part Number]],(LEN(Table13387[[#This Row],[VR Part Number]])-1))</f>
        <v>860813-354</v>
      </c>
      <c r="C910" s="2" t="s">
        <v>1802</v>
      </c>
      <c r="D910" s="8">
        <v>2691</v>
      </c>
      <c r="E910" s="16">
        <f t="shared" si="28"/>
        <v>269.10000000000002</v>
      </c>
      <c r="F910" s="16">
        <f t="shared" si="29"/>
        <v>2421.9</v>
      </c>
    </row>
    <row r="911" spans="1:6" x14ac:dyDescent="0.25">
      <c r="A911" s="3" t="s">
        <v>1978</v>
      </c>
      <c r="B911" s="10" t="str">
        <f>RIGHT(Table13387[[#This Row],[VR Part Number]],(LEN(Table13387[[#This Row],[VR Part Number]])-1))</f>
        <v>860813-355</v>
      </c>
      <c r="C911" s="2" t="s">
        <v>1802</v>
      </c>
      <c r="D911" s="8">
        <v>2691</v>
      </c>
      <c r="E911" s="16">
        <f t="shared" si="28"/>
        <v>269.10000000000002</v>
      </c>
      <c r="F911" s="16">
        <f t="shared" si="29"/>
        <v>2421.9</v>
      </c>
    </row>
    <row r="912" spans="1:6" x14ac:dyDescent="0.25">
      <c r="A912" s="3" t="s">
        <v>1979</v>
      </c>
      <c r="B912" s="10" t="str">
        <f>RIGHT(Table13387[[#This Row],[VR Part Number]],(LEN(Table13387[[#This Row],[VR Part Number]])-1))</f>
        <v>860813-356</v>
      </c>
      <c r="C912" s="2" t="s">
        <v>1802</v>
      </c>
      <c r="D912" s="8">
        <v>2691</v>
      </c>
      <c r="E912" s="16">
        <f t="shared" si="28"/>
        <v>269.10000000000002</v>
      </c>
      <c r="F912" s="16">
        <f t="shared" si="29"/>
        <v>2421.9</v>
      </c>
    </row>
    <row r="913" spans="1:6" x14ac:dyDescent="0.25">
      <c r="A913" s="3" t="s">
        <v>1980</v>
      </c>
      <c r="B913" s="10" t="str">
        <f>RIGHT(Table13387[[#This Row],[VR Part Number]],(LEN(Table13387[[#This Row],[VR Part Number]])-1))</f>
        <v>860813-357</v>
      </c>
      <c r="C913" s="2" t="s">
        <v>1802</v>
      </c>
      <c r="D913" s="8">
        <v>2691</v>
      </c>
      <c r="E913" s="16">
        <f t="shared" si="28"/>
        <v>269.10000000000002</v>
      </c>
      <c r="F913" s="16">
        <f t="shared" si="29"/>
        <v>2421.9</v>
      </c>
    </row>
    <row r="914" spans="1:6" x14ac:dyDescent="0.25">
      <c r="A914" s="3" t="s">
        <v>1981</v>
      </c>
      <c r="B914" s="10" t="str">
        <f>RIGHT(Table13387[[#This Row],[VR Part Number]],(LEN(Table13387[[#This Row],[VR Part Number]])-1))</f>
        <v>860813-358</v>
      </c>
      <c r="C914" s="2" t="s">
        <v>1802</v>
      </c>
      <c r="D914" s="8">
        <v>2691</v>
      </c>
      <c r="E914" s="16">
        <f t="shared" si="28"/>
        <v>269.10000000000002</v>
      </c>
      <c r="F914" s="16">
        <f t="shared" si="29"/>
        <v>2421.9</v>
      </c>
    </row>
    <row r="915" spans="1:6" x14ac:dyDescent="0.25">
      <c r="A915" s="3" t="s">
        <v>1982</v>
      </c>
      <c r="B915" s="10" t="str">
        <f>RIGHT(Table13387[[#This Row],[VR Part Number]],(LEN(Table13387[[#This Row],[VR Part Number]])-1))</f>
        <v>860813-359</v>
      </c>
      <c r="C915" s="2" t="s">
        <v>1802</v>
      </c>
      <c r="D915" s="8">
        <v>2691</v>
      </c>
      <c r="E915" s="16">
        <f t="shared" si="28"/>
        <v>269.10000000000002</v>
      </c>
      <c r="F915" s="16">
        <f t="shared" si="29"/>
        <v>2421.9</v>
      </c>
    </row>
    <row r="916" spans="1:6" x14ac:dyDescent="0.25">
      <c r="A916" s="3" t="s">
        <v>1983</v>
      </c>
      <c r="B916" s="10" t="str">
        <f>RIGHT(Table13387[[#This Row],[VR Part Number]],(LEN(Table13387[[#This Row],[VR Part Number]])-1))</f>
        <v>860813-360</v>
      </c>
      <c r="C916" s="2" t="s">
        <v>1802</v>
      </c>
      <c r="D916" s="8">
        <v>2691</v>
      </c>
      <c r="E916" s="16">
        <f t="shared" si="28"/>
        <v>269.10000000000002</v>
      </c>
      <c r="F916" s="16">
        <f t="shared" si="29"/>
        <v>2421.9</v>
      </c>
    </row>
    <row r="917" spans="1:6" x14ac:dyDescent="0.25">
      <c r="A917" s="3" t="s">
        <v>1984</v>
      </c>
      <c r="B917" s="10" t="str">
        <f>RIGHT(Table13387[[#This Row],[VR Part Number]],(LEN(Table13387[[#This Row],[VR Part Number]])-1))</f>
        <v>860813-361</v>
      </c>
      <c r="C917" s="2" t="s">
        <v>1802</v>
      </c>
      <c r="D917" s="8">
        <v>2691</v>
      </c>
      <c r="E917" s="16">
        <f t="shared" si="28"/>
        <v>269.10000000000002</v>
      </c>
      <c r="F917" s="16">
        <f t="shared" si="29"/>
        <v>2421.9</v>
      </c>
    </row>
    <row r="918" spans="1:6" x14ac:dyDescent="0.25">
      <c r="A918" s="3" t="s">
        <v>1985</v>
      </c>
      <c r="B918" s="10" t="str">
        <f>RIGHT(Table13387[[#This Row],[VR Part Number]],(LEN(Table13387[[#This Row],[VR Part Number]])-1))</f>
        <v>860813-362</v>
      </c>
      <c r="C918" s="2" t="s">
        <v>1802</v>
      </c>
      <c r="D918" s="8">
        <v>2691</v>
      </c>
      <c r="E918" s="16">
        <f t="shared" si="28"/>
        <v>269.10000000000002</v>
      </c>
      <c r="F918" s="16">
        <f t="shared" si="29"/>
        <v>2421.9</v>
      </c>
    </row>
    <row r="919" spans="1:6" x14ac:dyDescent="0.25">
      <c r="A919" s="3" t="s">
        <v>1986</v>
      </c>
      <c r="B919" s="10" t="str">
        <f>RIGHT(Table13387[[#This Row],[VR Part Number]],(LEN(Table13387[[#This Row],[VR Part Number]])-1))</f>
        <v>860813-363</v>
      </c>
      <c r="C919" s="2" t="s">
        <v>1802</v>
      </c>
      <c r="D919" s="8">
        <v>2691</v>
      </c>
      <c r="E919" s="16">
        <f t="shared" si="28"/>
        <v>269.10000000000002</v>
      </c>
      <c r="F919" s="16">
        <f t="shared" si="29"/>
        <v>2421.9</v>
      </c>
    </row>
    <row r="920" spans="1:6" x14ac:dyDescent="0.25">
      <c r="A920" s="3" t="s">
        <v>1987</v>
      </c>
      <c r="B920" s="10" t="str">
        <f>RIGHT(Table13387[[#This Row],[VR Part Number]],(LEN(Table13387[[#This Row],[VR Part Number]])-1))</f>
        <v>860813-364</v>
      </c>
      <c r="C920" s="2" t="s">
        <v>1802</v>
      </c>
      <c r="D920" s="8">
        <v>2691</v>
      </c>
      <c r="E920" s="16">
        <f t="shared" si="28"/>
        <v>269.10000000000002</v>
      </c>
      <c r="F920" s="16">
        <f t="shared" si="29"/>
        <v>2421.9</v>
      </c>
    </row>
    <row r="921" spans="1:6" x14ac:dyDescent="0.25">
      <c r="A921" s="3" t="s">
        <v>1988</v>
      </c>
      <c r="B921" s="10" t="str">
        <f>RIGHT(Table13387[[#This Row],[VR Part Number]],(LEN(Table13387[[#This Row],[VR Part Number]])-1))</f>
        <v>860813-365</v>
      </c>
      <c r="C921" s="2" t="s">
        <v>1802</v>
      </c>
      <c r="D921" s="8">
        <v>2691</v>
      </c>
      <c r="E921" s="16">
        <f t="shared" si="28"/>
        <v>269.10000000000002</v>
      </c>
      <c r="F921" s="16">
        <f t="shared" si="29"/>
        <v>2421.9</v>
      </c>
    </row>
    <row r="922" spans="1:6" x14ac:dyDescent="0.25">
      <c r="A922" s="3" t="s">
        <v>1989</v>
      </c>
      <c r="B922" s="10" t="str">
        <f>RIGHT(Table13387[[#This Row],[VR Part Number]],(LEN(Table13387[[#This Row],[VR Part Number]])-1))</f>
        <v>860813-366</v>
      </c>
      <c r="C922" s="2" t="s">
        <v>1802</v>
      </c>
      <c r="D922" s="8">
        <v>2691</v>
      </c>
      <c r="E922" s="16">
        <f t="shared" si="28"/>
        <v>269.10000000000002</v>
      </c>
      <c r="F922" s="16">
        <f t="shared" si="29"/>
        <v>2421.9</v>
      </c>
    </row>
    <row r="923" spans="1:6" x14ac:dyDescent="0.25">
      <c r="A923" s="3" t="s">
        <v>1990</v>
      </c>
      <c r="B923" s="10" t="str">
        <f>RIGHT(Table13387[[#This Row],[VR Part Number]],(LEN(Table13387[[#This Row],[VR Part Number]])-1))</f>
        <v>860813-367</v>
      </c>
      <c r="C923" s="2" t="s">
        <v>1802</v>
      </c>
      <c r="D923" s="8">
        <v>2691</v>
      </c>
      <c r="E923" s="16">
        <f t="shared" si="28"/>
        <v>269.10000000000002</v>
      </c>
      <c r="F923" s="16">
        <f t="shared" si="29"/>
        <v>2421.9</v>
      </c>
    </row>
    <row r="924" spans="1:6" x14ac:dyDescent="0.25">
      <c r="A924" s="3" t="s">
        <v>1991</v>
      </c>
      <c r="B924" s="10" t="str">
        <f>RIGHT(Table13387[[#This Row],[VR Part Number]],(LEN(Table13387[[#This Row],[VR Part Number]])-1))</f>
        <v>860813-368</v>
      </c>
      <c r="C924" s="2" t="s">
        <v>1802</v>
      </c>
      <c r="D924" s="8">
        <v>2691</v>
      </c>
      <c r="E924" s="16">
        <f t="shared" si="28"/>
        <v>269.10000000000002</v>
      </c>
      <c r="F924" s="16">
        <f t="shared" si="29"/>
        <v>2421.9</v>
      </c>
    </row>
    <row r="925" spans="1:6" x14ac:dyDescent="0.25">
      <c r="A925" s="3" t="s">
        <v>1992</v>
      </c>
      <c r="B925" s="10" t="str">
        <f>RIGHT(Table13387[[#This Row],[VR Part Number]],(LEN(Table13387[[#This Row],[VR Part Number]])-1))</f>
        <v>860813-369</v>
      </c>
      <c r="C925" s="2" t="s">
        <v>1802</v>
      </c>
      <c r="D925" s="8">
        <v>2691</v>
      </c>
      <c r="E925" s="16">
        <f t="shared" si="28"/>
        <v>269.10000000000002</v>
      </c>
      <c r="F925" s="16">
        <f t="shared" si="29"/>
        <v>2421.9</v>
      </c>
    </row>
    <row r="926" spans="1:6" x14ac:dyDescent="0.25">
      <c r="A926" s="3" t="s">
        <v>1993</v>
      </c>
      <c r="B926" s="10" t="str">
        <f>RIGHT(Table13387[[#This Row],[VR Part Number]],(LEN(Table13387[[#This Row],[VR Part Number]])-1))</f>
        <v>860813-370</v>
      </c>
      <c r="C926" s="2" t="s">
        <v>1802</v>
      </c>
      <c r="D926" s="8">
        <v>2691</v>
      </c>
      <c r="E926" s="16">
        <f t="shared" si="28"/>
        <v>269.10000000000002</v>
      </c>
      <c r="F926" s="16">
        <f t="shared" si="29"/>
        <v>2421.9</v>
      </c>
    </row>
    <row r="927" spans="1:6" x14ac:dyDescent="0.25">
      <c r="A927" s="3" t="s">
        <v>1994</v>
      </c>
      <c r="B927" s="10" t="str">
        <f>RIGHT(Table13387[[#This Row],[VR Part Number]],(LEN(Table13387[[#This Row],[VR Part Number]])-1))</f>
        <v>860813-371</v>
      </c>
      <c r="C927" s="2" t="s">
        <v>1802</v>
      </c>
      <c r="D927" s="8">
        <v>2691</v>
      </c>
      <c r="E927" s="16">
        <f t="shared" si="28"/>
        <v>269.10000000000002</v>
      </c>
      <c r="F927" s="16">
        <f t="shared" si="29"/>
        <v>2421.9</v>
      </c>
    </row>
    <row r="928" spans="1:6" x14ac:dyDescent="0.25">
      <c r="A928" s="3" t="s">
        <v>1995</v>
      </c>
      <c r="B928" s="10" t="str">
        <f>RIGHT(Table13387[[#This Row],[VR Part Number]],(LEN(Table13387[[#This Row],[VR Part Number]])-1))</f>
        <v>860813-372</v>
      </c>
      <c r="C928" s="2" t="s">
        <v>1802</v>
      </c>
      <c r="D928" s="8">
        <v>2691</v>
      </c>
      <c r="E928" s="16">
        <f t="shared" si="28"/>
        <v>269.10000000000002</v>
      </c>
      <c r="F928" s="16">
        <f t="shared" si="29"/>
        <v>2421.9</v>
      </c>
    </row>
    <row r="929" spans="1:6" x14ac:dyDescent="0.25">
      <c r="A929" s="3" t="s">
        <v>1996</v>
      </c>
      <c r="B929" s="10" t="str">
        <f>RIGHT(Table13387[[#This Row],[VR Part Number]],(LEN(Table13387[[#This Row],[VR Part Number]])-1))</f>
        <v>860813-373</v>
      </c>
      <c r="C929" s="2" t="s">
        <v>1802</v>
      </c>
      <c r="D929" s="8">
        <v>2691</v>
      </c>
      <c r="E929" s="16">
        <f t="shared" si="28"/>
        <v>269.10000000000002</v>
      </c>
      <c r="F929" s="16">
        <f t="shared" si="29"/>
        <v>2421.9</v>
      </c>
    </row>
    <row r="930" spans="1:6" x14ac:dyDescent="0.25">
      <c r="A930" s="3" t="s">
        <v>1997</v>
      </c>
      <c r="B930" s="10" t="str">
        <f>RIGHT(Table13387[[#This Row],[VR Part Number]],(LEN(Table13387[[#This Row],[VR Part Number]])-1))</f>
        <v>860813-374</v>
      </c>
      <c r="C930" s="2" t="s">
        <v>1802</v>
      </c>
      <c r="D930" s="8">
        <v>2691</v>
      </c>
      <c r="E930" s="16">
        <f t="shared" si="28"/>
        <v>269.10000000000002</v>
      </c>
      <c r="F930" s="16">
        <f t="shared" si="29"/>
        <v>2421.9</v>
      </c>
    </row>
    <row r="931" spans="1:6" x14ac:dyDescent="0.25">
      <c r="A931" s="3" t="s">
        <v>1998</v>
      </c>
      <c r="B931" s="10" t="str">
        <f>RIGHT(Table13387[[#This Row],[VR Part Number]],(LEN(Table13387[[#This Row],[VR Part Number]])-1))</f>
        <v>860813-375</v>
      </c>
      <c r="C931" s="2" t="s">
        <v>1802</v>
      </c>
      <c r="D931" s="8">
        <v>2691</v>
      </c>
      <c r="E931" s="16">
        <f t="shared" si="28"/>
        <v>269.10000000000002</v>
      </c>
      <c r="F931" s="16">
        <f t="shared" si="29"/>
        <v>2421.9</v>
      </c>
    </row>
    <row r="932" spans="1:6" x14ac:dyDescent="0.25">
      <c r="A932" s="3" t="s">
        <v>1999</v>
      </c>
      <c r="B932" s="10" t="str">
        <f>RIGHT(Table13387[[#This Row],[VR Part Number]],(LEN(Table13387[[#This Row],[VR Part Number]])-1))</f>
        <v>860813-376</v>
      </c>
      <c r="C932" s="2" t="s">
        <v>1802</v>
      </c>
      <c r="D932" s="8">
        <v>2691</v>
      </c>
      <c r="E932" s="16">
        <f t="shared" si="28"/>
        <v>269.10000000000002</v>
      </c>
      <c r="F932" s="16">
        <f t="shared" si="29"/>
        <v>2421.9</v>
      </c>
    </row>
    <row r="933" spans="1:6" x14ac:dyDescent="0.25">
      <c r="A933" s="3" t="s">
        <v>2000</v>
      </c>
      <c r="B933" s="10" t="str">
        <f>RIGHT(Table13387[[#This Row],[VR Part Number]],(LEN(Table13387[[#This Row],[VR Part Number]])-1))</f>
        <v>860813-377</v>
      </c>
      <c r="C933" s="2" t="s">
        <v>1802</v>
      </c>
      <c r="D933" s="8">
        <v>2691</v>
      </c>
      <c r="E933" s="16">
        <f t="shared" si="28"/>
        <v>269.10000000000002</v>
      </c>
      <c r="F933" s="16">
        <f t="shared" si="29"/>
        <v>2421.9</v>
      </c>
    </row>
    <row r="934" spans="1:6" x14ac:dyDescent="0.25">
      <c r="A934" s="3" t="s">
        <v>2001</v>
      </c>
      <c r="B934" s="10" t="str">
        <f>RIGHT(Table13387[[#This Row],[VR Part Number]],(LEN(Table13387[[#This Row],[VR Part Number]])-1))</f>
        <v>860813-378</v>
      </c>
      <c r="C934" s="2" t="s">
        <v>1802</v>
      </c>
      <c r="D934" s="8">
        <v>2691</v>
      </c>
      <c r="E934" s="16">
        <f t="shared" si="28"/>
        <v>269.10000000000002</v>
      </c>
      <c r="F934" s="16">
        <f t="shared" si="29"/>
        <v>2421.9</v>
      </c>
    </row>
    <row r="935" spans="1:6" x14ac:dyDescent="0.25">
      <c r="A935" s="3" t="s">
        <v>2002</v>
      </c>
      <c r="B935" s="10" t="str">
        <f>RIGHT(Table13387[[#This Row],[VR Part Number]],(LEN(Table13387[[#This Row],[VR Part Number]])-1))</f>
        <v>860813-379</v>
      </c>
      <c r="C935" s="2" t="s">
        <v>1802</v>
      </c>
      <c r="D935" s="8">
        <v>2691</v>
      </c>
      <c r="E935" s="16">
        <f t="shared" si="28"/>
        <v>269.10000000000002</v>
      </c>
      <c r="F935" s="16">
        <f t="shared" si="29"/>
        <v>2421.9</v>
      </c>
    </row>
    <row r="936" spans="1:6" x14ac:dyDescent="0.25">
      <c r="A936" s="3" t="s">
        <v>2003</v>
      </c>
      <c r="B936" s="10" t="str">
        <f>RIGHT(Table13387[[#This Row],[VR Part Number]],(LEN(Table13387[[#This Row],[VR Part Number]])-1))</f>
        <v>860813-380</v>
      </c>
      <c r="C936" s="2" t="s">
        <v>1802</v>
      </c>
      <c r="D936" s="8">
        <v>2691</v>
      </c>
      <c r="E936" s="16">
        <f t="shared" si="28"/>
        <v>269.10000000000002</v>
      </c>
      <c r="F936" s="16">
        <f t="shared" si="29"/>
        <v>2421.9</v>
      </c>
    </row>
    <row r="937" spans="1:6" x14ac:dyDescent="0.25">
      <c r="A937" s="3" t="s">
        <v>2004</v>
      </c>
      <c r="B937" s="10" t="str">
        <f>RIGHT(Table13387[[#This Row],[VR Part Number]],(LEN(Table13387[[#This Row],[VR Part Number]])-1))</f>
        <v>860813-381</v>
      </c>
      <c r="C937" s="2" t="s">
        <v>1802</v>
      </c>
      <c r="D937" s="8">
        <v>2691</v>
      </c>
      <c r="E937" s="16">
        <f t="shared" si="28"/>
        <v>269.10000000000002</v>
      </c>
      <c r="F937" s="16">
        <f t="shared" si="29"/>
        <v>2421.9</v>
      </c>
    </row>
    <row r="938" spans="1:6" x14ac:dyDescent="0.25">
      <c r="A938" s="3" t="s">
        <v>2005</v>
      </c>
      <c r="B938" s="10" t="str">
        <f>RIGHT(Table13387[[#This Row],[VR Part Number]],(LEN(Table13387[[#This Row],[VR Part Number]])-1))</f>
        <v>860813-382</v>
      </c>
      <c r="C938" s="2" t="s">
        <v>1802</v>
      </c>
      <c r="D938" s="8">
        <v>2691</v>
      </c>
      <c r="E938" s="16">
        <f t="shared" si="28"/>
        <v>269.10000000000002</v>
      </c>
      <c r="F938" s="16">
        <f t="shared" si="29"/>
        <v>2421.9</v>
      </c>
    </row>
    <row r="939" spans="1:6" x14ac:dyDescent="0.25">
      <c r="A939" s="3" t="s">
        <v>2006</v>
      </c>
      <c r="B939" s="10" t="str">
        <f>RIGHT(Table13387[[#This Row],[VR Part Number]],(LEN(Table13387[[#This Row],[VR Part Number]])-1))</f>
        <v>860813-383</v>
      </c>
      <c r="C939" s="2" t="s">
        <v>1802</v>
      </c>
      <c r="D939" s="8">
        <v>2691</v>
      </c>
      <c r="E939" s="16">
        <f t="shared" si="28"/>
        <v>269.10000000000002</v>
      </c>
      <c r="F939" s="16">
        <f t="shared" si="29"/>
        <v>2421.9</v>
      </c>
    </row>
    <row r="940" spans="1:6" x14ac:dyDescent="0.25">
      <c r="A940" s="3" t="s">
        <v>2007</v>
      </c>
      <c r="B940" s="10" t="str">
        <f>RIGHT(Table13387[[#This Row],[VR Part Number]],(LEN(Table13387[[#This Row],[VR Part Number]])-1))</f>
        <v>860813-384</v>
      </c>
      <c r="C940" s="2" t="s">
        <v>1802</v>
      </c>
      <c r="D940" s="8">
        <v>2691</v>
      </c>
      <c r="E940" s="16">
        <f t="shared" si="28"/>
        <v>269.10000000000002</v>
      </c>
      <c r="F940" s="16">
        <f t="shared" si="29"/>
        <v>2421.9</v>
      </c>
    </row>
    <row r="941" spans="1:6" x14ac:dyDescent="0.25">
      <c r="A941" s="3" t="s">
        <v>2008</v>
      </c>
      <c r="B941" s="10" t="str">
        <f>RIGHT(Table13387[[#This Row],[VR Part Number]],(LEN(Table13387[[#This Row],[VR Part Number]])-1))</f>
        <v>860813-385</v>
      </c>
      <c r="C941" s="2" t="s">
        <v>1802</v>
      </c>
      <c r="D941" s="8">
        <v>2691</v>
      </c>
      <c r="E941" s="16">
        <f t="shared" si="28"/>
        <v>269.10000000000002</v>
      </c>
      <c r="F941" s="16">
        <f t="shared" si="29"/>
        <v>2421.9</v>
      </c>
    </row>
    <row r="942" spans="1:6" x14ac:dyDescent="0.25">
      <c r="A942" s="3" t="s">
        <v>2009</v>
      </c>
      <c r="B942" s="10" t="str">
        <f>RIGHT(Table13387[[#This Row],[VR Part Number]],(LEN(Table13387[[#This Row],[VR Part Number]])-1))</f>
        <v>860813-386</v>
      </c>
      <c r="C942" s="2" t="s">
        <v>1802</v>
      </c>
      <c r="D942" s="8">
        <v>2691</v>
      </c>
      <c r="E942" s="16">
        <f t="shared" si="28"/>
        <v>269.10000000000002</v>
      </c>
      <c r="F942" s="16">
        <f t="shared" si="29"/>
        <v>2421.9</v>
      </c>
    </row>
    <row r="943" spans="1:6" x14ac:dyDescent="0.25">
      <c r="A943" s="3" t="s">
        <v>2010</v>
      </c>
      <c r="B943" s="10" t="str">
        <f>RIGHT(Table13387[[#This Row],[VR Part Number]],(LEN(Table13387[[#This Row],[VR Part Number]])-1))</f>
        <v>860813-387</v>
      </c>
      <c r="C943" s="2" t="s">
        <v>1802</v>
      </c>
      <c r="D943" s="8">
        <v>2691</v>
      </c>
      <c r="E943" s="16">
        <f t="shared" si="28"/>
        <v>269.10000000000002</v>
      </c>
      <c r="F943" s="16">
        <f t="shared" si="29"/>
        <v>2421.9</v>
      </c>
    </row>
    <row r="944" spans="1:6" x14ac:dyDescent="0.25">
      <c r="A944" s="3" t="s">
        <v>2011</v>
      </c>
      <c r="B944" s="10" t="str">
        <f>RIGHT(Table13387[[#This Row],[VR Part Number]],(LEN(Table13387[[#This Row],[VR Part Number]])-1))</f>
        <v>860813-388</v>
      </c>
      <c r="C944" s="2" t="s">
        <v>1802</v>
      </c>
      <c r="D944" s="8">
        <v>2691</v>
      </c>
      <c r="E944" s="16">
        <f t="shared" si="28"/>
        <v>269.10000000000002</v>
      </c>
      <c r="F944" s="16">
        <f t="shared" si="29"/>
        <v>2421.9</v>
      </c>
    </row>
    <row r="945" spans="1:6" x14ac:dyDescent="0.25">
      <c r="A945" s="3" t="s">
        <v>2012</v>
      </c>
      <c r="B945" s="10" t="str">
        <f>RIGHT(Table13387[[#This Row],[VR Part Number]],(LEN(Table13387[[#This Row],[VR Part Number]])-1))</f>
        <v>860813-389</v>
      </c>
      <c r="C945" s="2" t="s">
        <v>1802</v>
      </c>
      <c r="D945" s="8">
        <v>2691</v>
      </c>
      <c r="E945" s="16">
        <f t="shared" si="28"/>
        <v>269.10000000000002</v>
      </c>
      <c r="F945" s="16">
        <f t="shared" si="29"/>
        <v>2421.9</v>
      </c>
    </row>
    <row r="946" spans="1:6" x14ac:dyDescent="0.25">
      <c r="A946" s="3" t="s">
        <v>2013</v>
      </c>
      <c r="B946" s="10" t="str">
        <f>RIGHT(Table13387[[#This Row],[VR Part Number]],(LEN(Table13387[[#This Row],[VR Part Number]])-1))</f>
        <v>860813-390</v>
      </c>
      <c r="C946" s="2" t="s">
        <v>1802</v>
      </c>
      <c r="D946" s="8">
        <v>2691</v>
      </c>
      <c r="E946" s="16">
        <f t="shared" si="28"/>
        <v>269.10000000000002</v>
      </c>
      <c r="F946" s="16">
        <f t="shared" si="29"/>
        <v>2421.9</v>
      </c>
    </row>
    <row r="947" spans="1:6" x14ac:dyDescent="0.25">
      <c r="A947" s="3" t="s">
        <v>2014</v>
      </c>
      <c r="B947" s="10" t="str">
        <f>RIGHT(Table13387[[#This Row],[VR Part Number]],(LEN(Table13387[[#This Row],[VR Part Number]])-1))</f>
        <v>860813-391</v>
      </c>
      <c r="C947" s="2" t="s">
        <v>1802</v>
      </c>
      <c r="D947" s="8">
        <v>2691</v>
      </c>
      <c r="E947" s="16">
        <f t="shared" si="28"/>
        <v>269.10000000000002</v>
      </c>
      <c r="F947" s="16">
        <f t="shared" si="29"/>
        <v>2421.9</v>
      </c>
    </row>
    <row r="948" spans="1:6" x14ac:dyDescent="0.25">
      <c r="A948" s="3" t="s">
        <v>2015</v>
      </c>
      <c r="B948" s="10" t="str">
        <f>RIGHT(Table13387[[#This Row],[VR Part Number]],(LEN(Table13387[[#This Row],[VR Part Number]])-1))</f>
        <v>860813-392</v>
      </c>
      <c r="C948" s="2" t="s">
        <v>1802</v>
      </c>
      <c r="D948" s="8">
        <v>2691</v>
      </c>
      <c r="E948" s="16">
        <f t="shared" si="28"/>
        <v>269.10000000000002</v>
      </c>
      <c r="F948" s="16">
        <f t="shared" si="29"/>
        <v>2421.9</v>
      </c>
    </row>
    <row r="949" spans="1:6" x14ac:dyDescent="0.25">
      <c r="A949" s="3" t="s">
        <v>2016</v>
      </c>
      <c r="B949" s="10" t="str">
        <f>RIGHT(Table13387[[#This Row],[VR Part Number]],(LEN(Table13387[[#This Row],[VR Part Number]])-1))</f>
        <v>860813-393</v>
      </c>
      <c r="C949" s="2" t="s">
        <v>1802</v>
      </c>
      <c r="D949" s="8">
        <v>2691</v>
      </c>
      <c r="E949" s="16">
        <f t="shared" si="28"/>
        <v>269.10000000000002</v>
      </c>
      <c r="F949" s="16">
        <f t="shared" si="29"/>
        <v>2421.9</v>
      </c>
    </row>
    <row r="950" spans="1:6" x14ac:dyDescent="0.25">
      <c r="A950" s="3" t="s">
        <v>2017</v>
      </c>
      <c r="B950" s="10" t="str">
        <f>RIGHT(Table13387[[#This Row],[VR Part Number]],(LEN(Table13387[[#This Row],[VR Part Number]])-1))</f>
        <v>860813-394</v>
      </c>
      <c r="C950" s="2" t="s">
        <v>1802</v>
      </c>
      <c r="D950" s="8">
        <v>2691</v>
      </c>
      <c r="E950" s="16">
        <f t="shared" si="28"/>
        <v>269.10000000000002</v>
      </c>
      <c r="F950" s="16">
        <f t="shared" si="29"/>
        <v>2421.9</v>
      </c>
    </row>
    <row r="951" spans="1:6" x14ac:dyDescent="0.25">
      <c r="A951" s="3" t="s">
        <v>2018</v>
      </c>
      <c r="B951" s="10" t="str">
        <f>RIGHT(Table13387[[#This Row],[VR Part Number]],(LEN(Table13387[[#This Row],[VR Part Number]])-1))</f>
        <v>860813-395</v>
      </c>
      <c r="C951" s="2" t="s">
        <v>1802</v>
      </c>
      <c r="D951" s="8">
        <v>2691</v>
      </c>
      <c r="E951" s="16">
        <f t="shared" si="28"/>
        <v>269.10000000000002</v>
      </c>
      <c r="F951" s="16">
        <f t="shared" si="29"/>
        <v>2421.9</v>
      </c>
    </row>
    <row r="952" spans="1:6" x14ac:dyDescent="0.25">
      <c r="A952" s="3" t="s">
        <v>2019</v>
      </c>
      <c r="B952" s="10" t="str">
        <f>RIGHT(Table13387[[#This Row],[VR Part Number]],(LEN(Table13387[[#This Row],[VR Part Number]])-1))</f>
        <v>860813-396</v>
      </c>
      <c r="C952" s="2" t="s">
        <v>1802</v>
      </c>
      <c r="D952" s="8">
        <v>2691</v>
      </c>
      <c r="E952" s="16">
        <f t="shared" si="28"/>
        <v>269.10000000000002</v>
      </c>
      <c r="F952" s="16">
        <f t="shared" si="29"/>
        <v>2421.9</v>
      </c>
    </row>
    <row r="953" spans="1:6" x14ac:dyDescent="0.25">
      <c r="A953" s="3" t="s">
        <v>2020</v>
      </c>
      <c r="B953" s="10" t="str">
        <f>RIGHT(Table13387[[#This Row],[VR Part Number]],(LEN(Table13387[[#This Row],[VR Part Number]])-1))</f>
        <v>860813-397</v>
      </c>
      <c r="C953" s="2" t="s">
        <v>1802</v>
      </c>
      <c r="D953" s="8">
        <v>2691</v>
      </c>
      <c r="E953" s="16">
        <f t="shared" si="28"/>
        <v>269.10000000000002</v>
      </c>
      <c r="F953" s="16">
        <f t="shared" si="29"/>
        <v>2421.9</v>
      </c>
    </row>
    <row r="954" spans="1:6" x14ac:dyDescent="0.25">
      <c r="A954" s="3" t="s">
        <v>2021</v>
      </c>
      <c r="B954" s="10" t="str">
        <f>RIGHT(Table13387[[#This Row],[VR Part Number]],(LEN(Table13387[[#This Row],[VR Part Number]])-1))</f>
        <v>860813-398</v>
      </c>
      <c r="C954" s="2" t="s">
        <v>1802</v>
      </c>
      <c r="D954" s="8">
        <v>2691</v>
      </c>
      <c r="E954" s="16">
        <f t="shared" si="28"/>
        <v>269.10000000000002</v>
      </c>
      <c r="F954" s="16">
        <f t="shared" si="29"/>
        <v>2421.9</v>
      </c>
    </row>
    <row r="955" spans="1:6" x14ac:dyDescent="0.25">
      <c r="A955" s="3" t="s">
        <v>2022</v>
      </c>
      <c r="B955" s="10" t="str">
        <f>RIGHT(Table13387[[#This Row],[VR Part Number]],(LEN(Table13387[[#This Row],[VR Part Number]])-1))</f>
        <v>860813-399</v>
      </c>
      <c r="C955" s="2" t="s">
        <v>1802</v>
      </c>
      <c r="D955" s="8">
        <v>2691</v>
      </c>
      <c r="E955" s="16">
        <f t="shared" si="28"/>
        <v>269.10000000000002</v>
      </c>
      <c r="F955" s="16">
        <f t="shared" si="29"/>
        <v>2421.9</v>
      </c>
    </row>
    <row r="956" spans="1:6" x14ac:dyDescent="0.25">
      <c r="A956" s="3" t="s">
        <v>2023</v>
      </c>
      <c r="B956" s="10" t="str">
        <f>RIGHT(Table13387[[#This Row],[VR Part Number]],(LEN(Table13387[[#This Row],[VR Part Number]])-1))</f>
        <v>860813-400</v>
      </c>
      <c r="C956" s="2" t="s">
        <v>1802</v>
      </c>
      <c r="D956" s="8">
        <v>2833</v>
      </c>
      <c r="E956" s="16">
        <f t="shared" si="28"/>
        <v>283.3</v>
      </c>
      <c r="F956" s="16">
        <f t="shared" si="29"/>
        <v>2549.6999999999998</v>
      </c>
    </row>
    <row r="957" spans="1:6" x14ac:dyDescent="0.25">
      <c r="A957" s="3" t="s">
        <v>2024</v>
      </c>
      <c r="B957" s="10" t="str">
        <f>RIGHT(Table13387[[#This Row],[VR Part Number]],(LEN(Table13387[[#This Row],[VR Part Number]])-1))</f>
        <v>860813-401</v>
      </c>
      <c r="C957" s="2" t="s">
        <v>1802</v>
      </c>
      <c r="D957" s="8">
        <v>2833</v>
      </c>
      <c r="E957" s="16">
        <f t="shared" si="28"/>
        <v>283.3</v>
      </c>
      <c r="F957" s="16">
        <f t="shared" si="29"/>
        <v>2549.6999999999998</v>
      </c>
    </row>
    <row r="958" spans="1:6" x14ac:dyDescent="0.25">
      <c r="A958" s="3" t="s">
        <v>2025</v>
      </c>
      <c r="B958" s="10" t="str">
        <f>RIGHT(Table13387[[#This Row],[VR Part Number]],(LEN(Table13387[[#This Row],[VR Part Number]])-1))</f>
        <v>860813-402</v>
      </c>
      <c r="C958" s="2" t="s">
        <v>1802</v>
      </c>
      <c r="D958" s="8">
        <v>2833</v>
      </c>
      <c r="E958" s="16">
        <f t="shared" si="28"/>
        <v>283.3</v>
      </c>
      <c r="F958" s="16">
        <f t="shared" si="29"/>
        <v>2549.6999999999998</v>
      </c>
    </row>
    <row r="959" spans="1:6" x14ac:dyDescent="0.25">
      <c r="A959" s="3" t="s">
        <v>2026</v>
      </c>
      <c r="B959" s="10" t="str">
        <f>RIGHT(Table13387[[#This Row],[VR Part Number]],(LEN(Table13387[[#This Row],[VR Part Number]])-1))</f>
        <v>860813-403</v>
      </c>
      <c r="C959" s="2" t="s">
        <v>1802</v>
      </c>
      <c r="D959" s="8">
        <v>2833</v>
      </c>
      <c r="E959" s="16">
        <f t="shared" si="28"/>
        <v>283.3</v>
      </c>
      <c r="F959" s="16">
        <f t="shared" si="29"/>
        <v>2549.6999999999998</v>
      </c>
    </row>
    <row r="960" spans="1:6" x14ac:dyDescent="0.25">
      <c r="A960" s="3" t="s">
        <v>2027</v>
      </c>
      <c r="B960" s="10" t="str">
        <f>RIGHT(Table13387[[#This Row],[VR Part Number]],(LEN(Table13387[[#This Row],[VR Part Number]])-1))</f>
        <v>860813-404</v>
      </c>
      <c r="C960" s="2" t="s">
        <v>1802</v>
      </c>
      <c r="D960" s="8">
        <v>2833</v>
      </c>
      <c r="E960" s="16">
        <f t="shared" si="28"/>
        <v>283.3</v>
      </c>
      <c r="F960" s="16">
        <f t="shared" si="29"/>
        <v>2549.6999999999998</v>
      </c>
    </row>
    <row r="961" spans="1:6" x14ac:dyDescent="0.25">
      <c r="A961" s="3" t="s">
        <v>2028</v>
      </c>
      <c r="B961" s="10" t="str">
        <f>RIGHT(Table13387[[#This Row],[VR Part Number]],(LEN(Table13387[[#This Row],[VR Part Number]])-1))</f>
        <v>860813-405</v>
      </c>
      <c r="C961" s="2" t="s">
        <v>1802</v>
      </c>
      <c r="D961" s="8">
        <v>2833</v>
      </c>
      <c r="E961" s="16">
        <f t="shared" si="28"/>
        <v>283.3</v>
      </c>
      <c r="F961" s="16">
        <f t="shared" si="29"/>
        <v>2549.6999999999998</v>
      </c>
    </row>
    <row r="962" spans="1:6" x14ac:dyDescent="0.25">
      <c r="A962" s="3" t="s">
        <v>2029</v>
      </c>
      <c r="B962" s="10" t="str">
        <f>RIGHT(Table13387[[#This Row],[VR Part Number]],(LEN(Table13387[[#This Row],[VR Part Number]])-1))</f>
        <v>860813-406</v>
      </c>
      <c r="C962" s="2" t="s">
        <v>1802</v>
      </c>
      <c r="D962" s="8">
        <v>2833</v>
      </c>
      <c r="E962" s="16">
        <f t="shared" si="28"/>
        <v>283.3</v>
      </c>
      <c r="F962" s="16">
        <f t="shared" si="29"/>
        <v>2549.6999999999998</v>
      </c>
    </row>
    <row r="963" spans="1:6" x14ac:dyDescent="0.25">
      <c r="A963" s="3" t="s">
        <v>2030</v>
      </c>
      <c r="B963" s="10" t="str">
        <f>RIGHT(Table13387[[#This Row],[VR Part Number]],(LEN(Table13387[[#This Row],[VR Part Number]])-1))</f>
        <v>860813-407</v>
      </c>
      <c r="C963" s="2" t="s">
        <v>1802</v>
      </c>
      <c r="D963" s="8">
        <v>2833</v>
      </c>
      <c r="E963" s="16">
        <f t="shared" si="28"/>
        <v>283.3</v>
      </c>
      <c r="F963" s="16">
        <f t="shared" si="29"/>
        <v>2549.6999999999998</v>
      </c>
    </row>
    <row r="964" spans="1:6" x14ac:dyDescent="0.25">
      <c r="A964" s="3" t="s">
        <v>2031</v>
      </c>
      <c r="B964" s="10" t="str">
        <f>RIGHT(Table13387[[#This Row],[VR Part Number]],(LEN(Table13387[[#This Row],[VR Part Number]])-1))</f>
        <v>860813-408</v>
      </c>
      <c r="C964" s="2" t="s">
        <v>1802</v>
      </c>
      <c r="D964" s="8">
        <v>2833</v>
      </c>
      <c r="E964" s="16">
        <f t="shared" si="28"/>
        <v>283.3</v>
      </c>
      <c r="F964" s="16">
        <f t="shared" si="29"/>
        <v>2549.6999999999998</v>
      </c>
    </row>
    <row r="965" spans="1:6" x14ac:dyDescent="0.25">
      <c r="A965" s="3" t="s">
        <v>2032</v>
      </c>
      <c r="B965" s="10" t="str">
        <f>RIGHT(Table13387[[#This Row],[VR Part Number]],(LEN(Table13387[[#This Row],[VR Part Number]])-1))</f>
        <v>860813-409</v>
      </c>
      <c r="C965" s="2" t="s">
        <v>1802</v>
      </c>
      <c r="D965" s="8">
        <v>2833</v>
      </c>
      <c r="E965" s="16">
        <f t="shared" si="28"/>
        <v>283.3</v>
      </c>
      <c r="F965" s="16">
        <f t="shared" si="29"/>
        <v>2549.6999999999998</v>
      </c>
    </row>
    <row r="966" spans="1:6" x14ac:dyDescent="0.25">
      <c r="A966" s="3" t="s">
        <v>2033</v>
      </c>
      <c r="B966" s="10" t="str">
        <f>RIGHT(Table13387[[#This Row],[VR Part Number]],(LEN(Table13387[[#This Row],[VR Part Number]])-1))</f>
        <v>860813-410</v>
      </c>
      <c r="C966" s="2" t="s">
        <v>1802</v>
      </c>
      <c r="D966" s="8">
        <v>2833</v>
      </c>
      <c r="E966" s="16">
        <f t="shared" si="28"/>
        <v>283.3</v>
      </c>
      <c r="F966" s="16">
        <f t="shared" si="29"/>
        <v>2549.6999999999998</v>
      </c>
    </row>
    <row r="967" spans="1:6" x14ac:dyDescent="0.25">
      <c r="A967" s="3" t="s">
        <v>2034</v>
      </c>
      <c r="B967" s="10" t="str">
        <f>RIGHT(Table13387[[#This Row],[VR Part Number]],(LEN(Table13387[[#This Row],[VR Part Number]])-1))</f>
        <v>860813-411</v>
      </c>
      <c r="C967" s="2" t="s">
        <v>1802</v>
      </c>
      <c r="D967" s="8">
        <v>2833</v>
      </c>
      <c r="E967" s="16">
        <f t="shared" si="28"/>
        <v>283.3</v>
      </c>
      <c r="F967" s="16">
        <f t="shared" si="29"/>
        <v>2549.6999999999998</v>
      </c>
    </row>
    <row r="968" spans="1:6" x14ac:dyDescent="0.25">
      <c r="A968" s="3" t="s">
        <v>2035</v>
      </c>
      <c r="B968" s="10" t="str">
        <f>RIGHT(Table13387[[#This Row],[VR Part Number]],(LEN(Table13387[[#This Row],[VR Part Number]])-1))</f>
        <v>860813-412</v>
      </c>
      <c r="C968" s="2" t="s">
        <v>1802</v>
      </c>
      <c r="D968" s="8">
        <v>2833</v>
      </c>
      <c r="E968" s="16">
        <f t="shared" ref="E968:E1031" si="30">D968*0.1</f>
        <v>283.3</v>
      </c>
      <c r="F968" s="16">
        <f t="shared" ref="F968:F1031" si="31">D968-E968</f>
        <v>2549.6999999999998</v>
      </c>
    </row>
    <row r="969" spans="1:6" x14ac:dyDescent="0.25">
      <c r="A969" s="3" t="s">
        <v>2036</v>
      </c>
      <c r="B969" s="10" t="str">
        <f>RIGHT(Table13387[[#This Row],[VR Part Number]],(LEN(Table13387[[#This Row],[VR Part Number]])-1))</f>
        <v>860813-413</v>
      </c>
      <c r="C969" s="2" t="s">
        <v>1802</v>
      </c>
      <c r="D969" s="8">
        <v>2833</v>
      </c>
      <c r="E969" s="16">
        <f t="shared" si="30"/>
        <v>283.3</v>
      </c>
      <c r="F969" s="16">
        <f t="shared" si="31"/>
        <v>2549.6999999999998</v>
      </c>
    </row>
    <row r="970" spans="1:6" x14ac:dyDescent="0.25">
      <c r="A970" s="3" t="s">
        <v>2037</v>
      </c>
      <c r="B970" s="10" t="str">
        <f>RIGHT(Table13387[[#This Row],[VR Part Number]],(LEN(Table13387[[#This Row],[VR Part Number]])-1))</f>
        <v>860813-414</v>
      </c>
      <c r="C970" s="2" t="s">
        <v>1802</v>
      </c>
      <c r="D970" s="8">
        <v>2833</v>
      </c>
      <c r="E970" s="16">
        <f t="shared" si="30"/>
        <v>283.3</v>
      </c>
      <c r="F970" s="16">
        <f t="shared" si="31"/>
        <v>2549.6999999999998</v>
      </c>
    </row>
    <row r="971" spans="1:6" x14ac:dyDescent="0.25">
      <c r="A971" s="3" t="s">
        <v>2038</v>
      </c>
      <c r="B971" s="10" t="str">
        <f>RIGHT(Table13387[[#This Row],[VR Part Number]],(LEN(Table13387[[#This Row],[VR Part Number]])-1))</f>
        <v>860813-415</v>
      </c>
      <c r="C971" s="2" t="s">
        <v>1802</v>
      </c>
      <c r="D971" s="8">
        <v>2833</v>
      </c>
      <c r="E971" s="16">
        <f t="shared" si="30"/>
        <v>283.3</v>
      </c>
      <c r="F971" s="16">
        <f t="shared" si="31"/>
        <v>2549.6999999999998</v>
      </c>
    </row>
    <row r="972" spans="1:6" x14ac:dyDescent="0.25">
      <c r="A972" s="3" t="s">
        <v>2039</v>
      </c>
      <c r="B972" s="10" t="str">
        <f>RIGHT(Table13387[[#This Row],[VR Part Number]],(LEN(Table13387[[#This Row],[VR Part Number]])-1))</f>
        <v>860813-416</v>
      </c>
      <c r="C972" s="2" t="s">
        <v>1802</v>
      </c>
      <c r="D972" s="8">
        <v>2833</v>
      </c>
      <c r="E972" s="16">
        <f t="shared" si="30"/>
        <v>283.3</v>
      </c>
      <c r="F972" s="16">
        <f t="shared" si="31"/>
        <v>2549.6999999999998</v>
      </c>
    </row>
    <row r="973" spans="1:6" x14ac:dyDescent="0.25">
      <c r="A973" s="3" t="s">
        <v>2040</v>
      </c>
      <c r="B973" s="10" t="str">
        <f>RIGHT(Table13387[[#This Row],[VR Part Number]],(LEN(Table13387[[#This Row],[VR Part Number]])-1))</f>
        <v>860813-417</v>
      </c>
      <c r="C973" s="2" t="s">
        <v>1802</v>
      </c>
      <c r="D973" s="8">
        <v>2833</v>
      </c>
      <c r="E973" s="16">
        <f t="shared" si="30"/>
        <v>283.3</v>
      </c>
      <c r="F973" s="16">
        <f t="shared" si="31"/>
        <v>2549.6999999999998</v>
      </c>
    </row>
    <row r="974" spans="1:6" x14ac:dyDescent="0.25">
      <c r="A974" s="3" t="s">
        <v>2041</v>
      </c>
      <c r="B974" s="10" t="str">
        <f>RIGHT(Table13387[[#This Row],[VR Part Number]],(LEN(Table13387[[#This Row],[VR Part Number]])-1))</f>
        <v>860813-418</v>
      </c>
      <c r="C974" s="2" t="s">
        <v>1802</v>
      </c>
      <c r="D974" s="8">
        <v>2833</v>
      </c>
      <c r="E974" s="16">
        <f t="shared" si="30"/>
        <v>283.3</v>
      </c>
      <c r="F974" s="16">
        <f t="shared" si="31"/>
        <v>2549.6999999999998</v>
      </c>
    </row>
    <row r="975" spans="1:6" x14ac:dyDescent="0.25">
      <c r="A975" s="3" t="s">
        <v>2042</v>
      </c>
      <c r="B975" s="10" t="str">
        <f>RIGHT(Table13387[[#This Row],[VR Part Number]],(LEN(Table13387[[#This Row],[VR Part Number]])-1))</f>
        <v>860813-419</v>
      </c>
      <c r="C975" s="2" t="s">
        <v>1802</v>
      </c>
      <c r="D975" s="8">
        <v>2833</v>
      </c>
      <c r="E975" s="16">
        <f t="shared" si="30"/>
        <v>283.3</v>
      </c>
      <c r="F975" s="16">
        <f t="shared" si="31"/>
        <v>2549.6999999999998</v>
      </c>
    </row>
    <row r="976" spans="1:6" x14ac:dyDescent="0.25">
      <c r="A976" s="3" t="s">
        <v>2043</v>
      </c>
      <c r="B976" s="10" t="str">
        <f>RIGHT(Table13387[[#This Row],[VR Part Number]],(LEN(Table13387[[#This Row],[VR Part Number]])-1))</f>
        <v>860813-420</v>
      </c>
      <c r="C976" s="2" t="s">
        <v>1802</v>
      </c>
      <c r="D976" s="8">
        <v>2833</v>
      </c>
      <c r="E976" s="16">
        <f t="shared" si="30"/>
        <v>283.3</v>
      </c>
      <c r="F976" s="16">
        <f t="shared" si="31"/>
        <v>2549.6999999999998</v>
      </c>
    </row>
    <row r="977" spans="1:6" x14ac:dyDescent="0.25">
      <c r="A977" s="3" t="s">
        <v>2044</v>
      </c>
      <c r="B977" s="10" t="str">
        <f>RIGHT(Table13387[[#This Row],[VR Part Number]],(LEN(Table13387[[#This Row],[VR Part Number]])-1))</f>
        <v>860816-397</v>
      </c>
      <c r="C977" s="2" t="s">
        <v>2045</v>
      </c>
      <c r="D977" s="8">
        <v>2975</v>
      </c>
      <c r="E977" s="16">
        <f t="shared" si="30"/>
        <v>297.5</v>
      </c>
      <c r="F977" s="16">
        <f t="shared" si="31"/>
        <v>2677.5</v>
      </c>
    </row>
    <row r="978" spans="1:6" x14ac:dyDescent="0.25">
      <c r="A978" s="3" t="s">
        <v>2046</v>
      </c>
      <c r="B978" s="10" t="str">
        <f>RIGHT(Table13387[[#This Row],[VR Part Number]],(LEN(Table13387[[#This Row],[VR Part Number]])-1))</f>
        <v>860816-398</v>
      </c>
      <c r="C978" s="2" t="s">
        <v>2045</v>
      </c>
      <c r="D978" s="8">
        <v>2975</v>
      </c>
      <c r="E978" s="16">
        <f t="shared" si="30"/>
        <v>297.5</v>
      </c>
      <c r="F978" s="16">
        <f t="shared" si="31"/>
        <v>2677.5</v>
      </c>
    </row>
    <row r="979" spans="1:6" x14ac:dyDescent="0.25">
      <c r="A979" s="3" t="s">
        <v>2047</v>
      </c>
      <c r="B979" s="10" t="str">
        <f>RIGHT(Table13387[[#This Row],[VR Part Number]],(LEN(Table13387[[#This Row],[VR Part Number]])-1))</f>
        <v>860816-399</v>
      </c>
      <c r="C979" s="2" t="s">
        <v>2045</v>
      </c>
      <c r="D979" s="8">
        <v>2975</v>
      </c>
      <c r="E979" s="16">
        <f t="shared" si="30"/>
        <v>297.5</v>
      </c>
      <c r="F979" s="16">
        <f t="shared" si="31"/>
        <v>2677.5</v>
      </c>
    </row>
    <row r="980" spans="1:6" x14ac:dyDescent="0.25">
      <c r="A980" s="3" t="s">
        <v>2048</v>
      </c>
      <c r="B980" s="10" t="str">
        <f>RIGHT(Table13387[[#This Row],[VR Part Number]],(LEN(Table13387[[#This Row],[VR Part Number]])-1))</f>
        <v>860816-400</v>
      </c>
      <c r="C980" s="2" t="s">
        <v>2045</v>
      </c>
      <c r="D980" s="8">
        <v>2975</v>
      </c>
      <c r="E980" s="16">
        <f t="shared" si="30"/>
        <v>297.5</v>
      </c>
      <c r="F980" s="16">
        <f t="shared" si="31"/>
        <v>2677.5</v>
      </c>
    </row>
    <row r="981" spans="1:6" x14ac:dyDescent="0.25">
      <c r="A981" s="3" t="s">
        <v>2049</v>
      </c>
      <c r="B981" s="10" t="str">
        <f>RIGHT(Table13387[[#This Row],[VR Part Number]],(LEN(Table13387[[#This Row],[VR Part Number]])-1))</f>
        <v>860816-401</v>
      </c>
      <c r="C981" s="2" t="s">
        <v>2045</v>
      </c>
      <c r="D981" s="8">
        <v>2975</v>
      </c>
      <c r="E981" s="16">
        <f t="shared" si="30"/>
        <v>297.5</v>
      </c>
      <c r="F981" s="16">
        <f t="shared" si="31"/>
        <v>2677.5</v>
      </c>
    </row>
    <row r="982" spans="1:6" x14ac:dyDescent="0.25">
      <c r="A982" s="3" t="s">
        <v>2050</v>
      </c>
      <c r="B982" s="10" t="str">
        <f>RIGHT(Table13387[[#This Row],[VR Part Number]],(LEN(Table13387[[#This Row],[VR Part Number]])-1))</f>
        <v>860816-402</v>
      </c>
      <c r="C982" s="2" t="s">
        <v>2045</v>
      </c>
      <c r="D982" s="8">
        <v>2975</v>
      </c>
      <c r="E982" s="16">
        <f t="shared" si="30"/>
        <v>297.5</v>
      </c>
      <c r="F982" s="16">
        <f t="shared" si="31"/>
        <v>2677.5</v>
      </c>
    </row>
    <row r="983" spans="1:6" x14ac:dyDescent="0.25">
      <c r="A983" s="3" t="s">
        <v>2051</v>
      </c>
      <c r="B983" s="10" t="str">
        <f>RIGHT(Table13387[[#This Row],[VR Part Number]],(LEN(Table13387[[#This Row],[VR Part Number]])-1))</f>
        <v>860816-403</v>
      </c>
      <c r="C983" s="2" t="s">
        <v>2045</v>
      </c>
      <c r="D983" s="8">
        <v>2975</v>
      </c>
      <c r="E983" s="16">
        <f t="shared" si="30"/>
        <v>297.5</v>
      </c>
      <c r="F983" s="16">
        <f t="shared" si="31"/>
        <v>2677.5</v>
      </c>
    </row>
    <row r="984" spans="1:6" x14ac:dyDescent="0.25">
      <c r="A984" s="3" t="s">
        <v>2052</v>
      </c>
      <c r="B984" s="10" t="str">
        <f>RIGHT(Table13387[[#This Row],[VR Part Number]],(LEN(Table13387[[#This Row],[VR Part Number]])-1))</f>
        <v>860816-404</v>
      </c>
      <c r="C984" s="2" t="s">
        <v>2045</v>
      </c>
      <c r="D984" s="8">
        <v>2975</v>
      </c>
      <c r="E984" s="16">
        <f t="shared" si="30"/>
        <v>297.5</v>
      </c>
      <c r="F984" s="16">
        <f t="shared" si="31"/>
        <v>2677.5</v>
      </c>
    </row>
    <row r="985" spans="1:6" x14ac:dyDescent="0.25">
      <c r="A985" s="3" t="s">
        <v>2053</v>
      </c>
      <c r="B985" s="10" t="str">
        <f>RIGHT(Table13387[[#This Row],[VR Part Number]],(LEN(Table13387[[#This Row],[VR Part Number]])-1))</f>
        <v>860816-405</v>
      </c>
      <c r="C985" s="2" t="s">
        <v>2045</v>
      </c>
      <c r="D985" s="8">
        <v>2975</v>
      </c>
      <c r="E985" s="16">
        <f t="shared" si="30"/>
        <v>297.5</v>
      </c>
      <c r="F985" s="16">
        <f t="shared" si="31"/>
        <v>2677.5</v>
      </c>
    </row>
    <row r="986" spans="1:6" x14ac:dyDescent="0.25">
      <c r="A986" s="3" t="s">
        <v>2054</v>
      </c>
      <c r="B986" s="10" t="str">
        <f>RIGHT(Table13387[[#This Row],[VR Part Number]],(LEN(Table13387[[#This Row],[VR Part Number]])-1))</f>
        <v>860816-406</v>
      </c>
      <c r="C986" s="2" t="s">
        <v>2045</v>
      </c>
      <c r="D986" s="8">
        <v>2975</v>
      </c>
      <c r="E986" s="16">
        <f t="shared" si="30"/>
        <v>297.5</v>
      </c>
      <c r="F986" s="16">
        <f t="shared" si="31"/>
        <v>2677.5</v>
      </c>
    </row>
    <row r="987" spans="1:6" x14ac:dyDescent="0.25">
      <c r="A987" s="3" t="s">
        <v>2055</v>
      </c>
      <c r="B987" s="10" t="str">
        <f>RIGHT(Table13387[[#This Row],[VR Part Number]],(LEN(Table13387[[#This Row],[VR Part Number]])-1))</f>
        <v>860816-407</v>
      </c>
      <c r="C987" s="2" t="s">
        <v>2045</v>
      </c>
      <c r="D987" s="8">
        <v>2975</v>
      </c>
      <c r="E987" s="16">
        <f t="shared" si="30"/>
        <v>297.5</v>
      </c>
      <c r="F987" s="16">
        <f t="shared" si="31"/>
        <v>2677.5</v>
      </c>
    </row>
    <row r="988" spans="1:6" x14ac:dyDescent="0.25">
      <c r="A988" s="3" t="s">
        <v>2056</v>
      </c>
      <c r="B988" s="10" t="str">
        <f>RIGHT(Table13387[[#This Row],[VR Part Number]],(LEN(Table13387[[#This Row],[VR Part Number]])-1))</f>
        <v>860816-408</v>
      </c>
      <c r="C988" s="2" t="s">
        <v>2045</v>
      </c>
      <c r="D988" s="8">
        <v>2975</v>
      </c>
      <c r="E988" s="16">
        <f t="shared" si="30"/>
        <v>297.5</v>
      </c>
      <c r="F988" s="16">
        <f t="shared" si="31"/>
        <v>2677.5</v>
      </c>
    </row>
    <row r="989" spans="1:6" x14ac:dyDescent="0.25">
      <c r="A989" s="3" t="s">
        <v>2057</v>
      </c>
      <c r="B989" s="10" t="str">
        <f>RIGHT(Table13387[[#This Row],[VR Part Number]],(LEN(Table13387[[#This Row],[VR Part Number]])-1))</f>
        <v>860816-409</v>
      </c>
      <c r="C989" s="2" t="s">
        <v>2045</v>
      </c>
      <c r="D989" s="8">
        <v>2975</v>
      </c>
      <c r="E989" s="16">
        <f t="shared" si="30"/>
        <v>297.5</v>
      </c>
      <c r="F989" s="16">
        <f t="shared" si="31"/>
        <v>2677.5</v>
      </c>
    </row>
    <row r="990" spans="1:6" x14ac:dyDescent="0.25">
      <c r="A990" s="3" t="s">
        <v>2058</v>
      </c>
      <c r="B990" s="10" t="str">
        <f>RIGHT(Table13387[[#This Row],[VR Part Number]],(LEN(Table13387[[#This Row],[VR Part Number]])-1))</f>
        <v>860816-410</v>
      </c>
      <c r="C990" s="2" t="s">
        <v>2045</v>
      </c>
      <c r="D990" s="8">
        <v>2975</v>
      </c>
      <c r="E990" s="16">
        <f t="shared" si="30"/>
        <v>297.5</v>
      </c>
      <c r="F990" s="16">
        <f t="shared" si="31"/>
        <v>2677.5</v>
      </c>
    </row>
    <row r="991" spans="1:6" x14ac:dyDescent="0.25">
      <c r="A991" s="3" t="s">
        <v>2059</v>
      </c>
      <c r="B991" s="10" t="str">
        <f>RIGHT(Table13387[[#This Row],[VR Part Number]],(LEN(Table13387[[#This Row],[VR Part Number]])-1))</f>
        <v>860816-411</v>
      </c>
      <c r="C991" s="2" t="s">
        <v>2045</v>
      </c>
      <c r="D991" s="8">
        <v>2975</v>
      </c>
      <c r="E991" s="16">
        <f t="shared" si="30"/>
        <v>297.5</v>
      </c>
      <c r="F991" s="16">
        <f t="shared" si="31"/>
        <v>2677.5</v>
      </c>
    </row>
    <row r="992" spans="1:6" x14ac:dyDescent="0.25">
      <c r="A992" s="3" t="s">
        <v>2060</v>
      </c>
      <c r="B992" s="10" t="str">
        <f>RIGHT(Table13387[[#This Row],[VR Part Number]],(LEN(Table13387[[#This Row],[VR Part Number]])-1))</f>
        <v>860816-412</v>
      </c>
      <c r="C992" s="2" t="s">
        <v>2045</v>
      </c>
      <c r="D992" s="8">
        <v>2975</v>
      </c>
      <c r="E992" s="16">
        <f t="shared" si="30"/>
        <v>297.5</v>
      </c>
      <c r="F992" s="16">
        <f t="shared" si="31"/>
        <v>2677.5</v>
      </c>
    </row>
    <row r="993" spans="1:6" x14ac:dyDescent="0.25">
      <c r="A993" s="3" t="s">
        <v>2061</v>
      </c>
      <c r="B993" s="10" t="str">
        <f>RIGHT(Table13387[[#This Row],[VR Part Number]],(LEN(Table13387[[#This Row],[VR Part Number]])-1))</f>
        <v>860816-413</v>
      </c>
      <c r="C993" s="2" t="s">
        <v>2045</v>
      </c>
      <c r="D993" s="8">
        <v>2975</v>
      </c>
      <c r="E993" s="16">
        <f t="shared" si="30"/>
        <v>297.5</v>
      </c>
      <c r="F993" s="16">
        <f t="shared" si="31"/>
        <v>2677.5</v>
      </c>
    </row>
    <row r="994" spans="1:6" x14ac:dyDescent="0.25">
      <c r="A994" s="3" t="s">
        <v>2062</v>
      </c>
      <c r="B994" s="10" t="str">
        <f>RIGHT(Table13387[[#This Row],[VR Part Number]],(LEN(Table13387[[#This Row],[VR Part Number]])-1))</f>
        <v>860816-414</v>
      </c>
      <c r="C994" s="2" t="s">
        <v>2045</v>
      </c>
      <c r="D994" s="8">
        <v>2975</v>
      </c>
      <c r="E994" s="16">
        <f t="shared" si="30"/>
        <v>297.5</v>
      </c>
      <c r="F994" s="16">
        <f t="shared" si="31"/>
        <v>2677.5</v>
      </c>
    </row>
    <row r="995" spans="1:6" x14ac:dyDescent="0.25">
      <c r="A995" s="3" t="s">
        <v>2063</v>
      </c>
      <c r="B995" s="10" t="str">
        <f>RIGHT(Table13387[[#This Row],[VR Part Number]],(LEN(Table13387[[#This Row],[VR Part Number]])-1))</f>
        <v>860816-415</v>
      </c>
      <c r="C995" s="2" t="s">
        <v>2045</v>
      </c>
      <c r="D995" s="8">
        <v>2975</v>
      </c>
      <c r="E995" s="16">
        <f t="shared" si="30"/>
        <v>297.5</v>
      </c>
      <c r="F995" s="16">
        <f t="shared" si="31"/>
        <v>2677.5</v>
      </c>
    </row>
    <row r="996" spans="1:6" x14ac:dyDescent="0.25">
      <c r="A996" s="3" t="s">
        <v>2064</v>
      </c>
      <c r="B996" s="10" t="str">
        <f>RIGHT(Table13387[[#This Row],[VR Part Number]],(LEN(Table13387[[#This Row],[VR Part Number]])-1))</f>
        <v>860816-416</v>
      </c>
      <c r="C996" s="2" t="s">
        <v>2045</v>
      </c>
      <c r="D996" s="8">
        <v>2975</v>
      </c>
      <c r="E996" s="16">
        <f t="shared" si="30"/>
        <v>297.5</v>
      </c>
      <c r="F996" s="16">
        <f t="shared" si="31"/>
        <v>2677.5</v>
      </c>
    </row>
    <row r="997" spans="1:6" x14ac:dyDescent="0.25">
      <c r="A997" s="3" t="s">
        <v>2065</v>
      </c>
      <c r="B997" s="10" t="str">
        <f>RIGHT(Table13387[[#This Row],[VR Part Number]],(LEN(Table13387[[#This Row],[VR Part Number]])-1))</f>
        <v>860816-417</v>
      </c>
      <c r="C997" s="2" t="s">
        <v>2045</v>
      </c>
      <c r="D997" s="8">
        <v>2975</v>
      </c>
      <c r="E997" s="16">
        <f t="shared" si="30"/>
        <v>297.5</v>
      </c>
      <c r="F997" s="16">
        <f t="shared" si="31"/>
        <v>2677.5</v>
      </c>
    </row>
    <row r="998" spans="1:6" x14ac:dyDescent="0.25">
      <c r="A998" s="3" t="s">
        <v>2066</v>
      </c>
      <c r="B998" s="10" t="str">
        <f>RIGHT(Table13387[[#This Row],[VR Part Number]],(LEN(Table13387[[#This Row],[VR Part Number]])-1))</f>
        <v>860816-418</v>
      </c>
      <c r="C998" s="2" t="s">
        <v>2045</v>
      </c>
      <c r="D998" s="8">
        <v>2975</v>
      </c>
      <c r="E998" s="16">
        <f t="shared" si="30"/>
        <v>297.5</v>
      </c>
      <c r="F998" s="16">
        <f t="shared" si="31"/>
        <v>2677.5</v>
      </c>
    </row>
    <row r="999" spans="1:6" x14ac:dyDescent="0.25">
      <c r="A999" s="3" t="s">
        <v>2067</v>
      </c>
      <c r="B999" s="10" t="str">
        <f>RIGHT(Table13387[[#This Row],[VR Part Number]],(LEN(Table13387[[#This Row],[VR Part Number]])-1))</f>
        <v>860816-419</v>
      </c>
      <c r="C999" s="2" t="s">
        <v>2045</v>
      </c>
      <c r="D999" s="8">
        <v>2975</v>
      </c>
      <c r="E999" s="16">
        <f t="shared" si="30"/>
        <v>297.5</v>
      </c>
      <c r="F999" s="16">
        <f t="shared" si="31"/>
        <v>2677.5</v>
      </c>
    </row>
    <row r="1000" spans="1:6" x14ac:dyDescent="0.25">
      <c r="A1000" s="3" t="s">
        <v>2068</v>
      </c>
      <c r="B1000" s="10" t="str">
        <f>RIGHT(Table13387[[#This Row],[VR Part Number]],(LEN(Table13387[[#This Row],[VR Part Number]])-1))</f>
        <v>860816-420</v>
      </c>
      <c r="C1000" s="2" t="s">
        <v>2045</v>
      </c>
      <c r="D1000" s="8">
        <v>2975</v>
      </c>
      <c r="E1000" s="16">
        <f t="shared" si="30"/>
        <v>297.5</v>
      </c>
      <c r="F1000" s="16">
        <f t="shared" si="31"/>
        <v>2677.5</v>
      </c>
    </row>
    <row r="1001" spans="1:6" x14ac:dyDescent="0.25">
      <c r="A1001" s="3" t="s">
        <v>2069</v>
      </c>
      <c r="B1001" s="10" t="str">
        <f>RIGHT(Table13387[[#This Row],[VR Part Number]],(LEN(Table13387[[#This Row],[VR Part Number]])-1))</f>
        <v>860816-421</v>
      </c>
      <c r="C1001" s="2" t="s">
        <v>2045</v>
      </c>
      <c r="D1001" s="8">
        <v>2975</v>
      </c>
      <c r="E1001" s="16">
        <f t="shared" si="30"/>
        <v>297.5</v>
      </c>
      <c r="F1001" s="16">
        <f t="shared" si="31"/>
        <v>2677.5</v>
      </c>
    </row>
    <row r="1002" spans="1:6" x14ac:dyDescent="0.25">
      <c r="A1002" s="3" t="s">
        <v>2070</v>
      </c>
      <c r="B1002" s="10" t="str">
        <f>RIGHT(Table13387[[#This Row],[VR Part Number]],(LEN(Table13387[[#This Row],[VR Part Number]])-1))</f>
        <v>860816-422</v>
      </c>
      <c r="C1002" s="2" t="s">
        <v>2045</v>
      </c>
      <c r="D1002" s="8">
        <v>2975</v>
      </c>
      <c r="E1002" s="16">
        <f t="shared" si="30"/>
        <v>297.5</v>
      </c>
      <c r="F1002" s="16">
        <f t="shared" si="31"/>
        <v>2677.5</v>
      </c>
    </row>
    <row r="1003" spans="1:6" x14ac:dyDescent="0.25">
      <c r="A1003" s="3" t="s">
        <v>2071</v>
      </c>
      <c r="B1003" s="10" t="str">
        <f>RIGHT(Table13387[[#This Row],[VR Part Number]],(LEN(Table13387[[#This Row],[VR Part Number]])-1))</f>
        <v>860816-423</v>
      </c>
      <c r="C1003" s="2" t="s">
        <v>2045</v>
      </c>
      <c r="D1003" s="8">
        <v>2975</v>
      </c>
      <c r="E1003" s="16">
        <f t="shared" si="30"/>
        <v>297.5</v>
      </c>
      <c r="F1003" s="16">
        <f t="shared" si="31"/>
        <v>2677.5</v>
      </c>
    </row>
    <row r="1004" spans="1:6" x14ac:dyDescent="0.25">
      <c r="A1004" s="3" t="s">
        <v>2072</v>
      </c>
      <c r="B1004" s="10" t="str">
        <f>RIGHT(Table13387[[#This Row],[VR Part Number]],(LEN(Table13387[[#This Row],[VR Part Number]])-1))</f>
        <v>860816-424</v>
      </c>
      <c r="C1004" s="2" t="s">
        <v>2045</v>
      </c>
      <c r="D1004" s="8">
        <v>2975</v>
      </c>
      <c r="E1004" s="16">
        <f t="shared" si="30"/>
        <v>297.5</v>
      </c>
      <c r="F1004" s="16">
        <f t="shared" si="31"/>
        <v>2677.5</v>
      </c>
    </row>
    <row r="1005" spans="1:6" x14ac:dyDescent="0.25">
      <c r="A1005" s="3" t="s">
        <v>2073</v>
      </c>
      <c r="B1005" s="10" t="str">
        <f>RIGHT(Table13387[[#This Row],[VR Part Number]],(LEN(Table13387[[#This Row],[VR Part Number]])-1))</f>
        <v>860816-425</v>
      </c>
      <c r="C1005" s="2" t="s">
        <v>2045</v>
      </c>
      <c r="D1005" s="8">
        <v>2975</v>
      </c>
      <c r="E1005" s="16">
        <f t="shared" si="30"/>
        <v>297.5</v>
      </c>
      <c r="F1005" s="16">
        <f t="shared" si="31"/>
        <v>2677.5</v>
      </c>
    </row>
    <row r="1006" spans="1:6" x14ac:dyDescent="0.25">
      <c r="A1006" s="3" t="s">
        <v>2074</v>
      </c>
      <c r="B1006" s="10" t="str">
        <f>RIGHT(Table13387[[#This Row],[VR Part Number]],(LEN(Table13387[[#This Row],[VR Part Number]])-1))</f>
        <v>860816-426</v>
      </c>
      <c r="C1006" s="2" t="s">
        <v>2045</v>
      </c>
      <c r="D1006" s="8">
        <v>2975</v>
      </c>
      <c r="E1006" s="16">
        <f t="shared" si="30"/>
        <v>297.5</v>
      </c>
      <c r="F1006" s="16">
        <f t="shared" si="31"/>
        <v>2677.5</v>
      </c>
    </row>
    <row r="1007" spans="1:6" x14ac:dyDescent="0.25">
      <c r="A1007" s="3" t="s">
        <v>2075</v>
      </c>
      <c r="B1007" s="10" t="str">
        <f>RIGHT(Table13387[[#This Row],[VR Part Number]],(LEN(Table13387[[#This Row],[VR Part Number]])-1))</f>
        <v>860816-427</v>
      </c>
      <c r="C1007" s="2" t="s">
        <v>2045</v>
      </c>
      <c r="D1007" s="8">
        <v>2975</v>
      </c>
      <c r="E1007" s="16">
        <f t="shared" si="30"/>
        <v>297.5</v>
      </c>
      <c r="F1007" s="16">
        <f t="shared" si="31"/>
        <v>2677.5</v>
      </c>
    </row>
    <row r="1008" spans="1:6" x14ac:dyDescent="0.25">
      <c r="A1008" s="3" t="s">
        <v>2076</v>
      </c>
      <c r="B1008" s="10" t="str">
        <f>RIGHT(Table13387[[#This Row],[VR Part Number]],(LEN(Table13387[[#This Row],[VR Part Number]])-1))</f>
        <v>860816-428</v>
      </c>
      <c r="C1008" s="2" t="s">
        <v>2045</v>
      </c>
      <c r="D1008" s="8">
        <v>2975</v>
      </c>
      <c r="E1008" s="16">
        <f t="shared" si="30"/>
        <v>297.5</v>
      </c>
      <c r="F1008" s="16">
        <f t="shared" si="31"/>
        <v>2677.5</v>
      </c>
    </row>
    <row r="1009" spans="1:6" x14ac:dyDescent="0.25">
      <c r="A1009" s="3" t="s">
        <v>2077</v>
      </c>
      <c r="B1009" s="10" t="str">
        <f>RIGHT(Table13387[[#This Row],[VR Part Number]],(LEN(Table13387[[#This Row],[VR Part Number]])-1))</f>
        <v>860816-429</v>
      </c>
      <c r="C1009" s="2" t="s">
        <v>2045</v>
      </c>
      <c r="D1009" s="8">
        <v>2975</v>
      </c>
      <c r="E1009" s="16">
        <f t="shared" si="30"/>
        <v>297.5</v>
      </c>
      <c r="F1009" s="16">
        <f t="shared" si="31"/>
        <v>2677.5</v>
      </c>
    </row>
    <row r="1010" spans="1:6" x14ac:dyDescent="0.25">
      <c r="A1010" s="3" t="s">
        <v>2078</v>
      </c>
      <c r="B1010" s="10" t="str">
        <f>RIGHT(Table13387[[#This Row],[VR Part Number]],(LEN(Table13387[[#This Row],[VR Part Number]])-1))</f>
        <v>860816-430</v>
      </c>
      <c r="C1010" s="2" t="s">
        <v>2045</v>
      </c>
      <c r="D1010" s="8">
        <v>2975</v>
      </c>
      <c r="E1010" s="16">
        <f t="shared" si="30"/>
        <v>297.5</v>
      </c>
      <c r="F1010" s="16">
        <f t="shared" si="31"/>
        <v>2677.5</v>
      </c>
    </row>
    <row r="1011" spans="1:6" x14ac:dyDescent="0.25">
      <c r="A1011" s="3" t="s">
        <v>2079</v>
      </c>
      <c r="B1011" s="10" t="str">
        <f>RIGHT(Table13387[[#This Row],[VR Part Number]],(LEN(Table13387[[#This Row],[VR Part Number]])-1))</f>
        <v>860816-431</v>
      </c>
      <c r="C1011" s="2" t="s">
        <v>2045</v>
      </c>
      <c r="D1011" s="8">
        <v>2975</v>
      </c>
      <c r="E1011" s="16">
        <f t="shared" si="30"/>
        <v>297.5</v>
      </c>
      <c r="F1011" s="16">
        <f t="shared" si="31"/>
        <v>2677.5</v>
      </c>
    </row>
    <row r="1012" spans="1:6" x14ac:dyDescent="0.25">
      <c r="A1012" s="3" t="s">
        <v>2080</v>
      </c>
      <c r="B1012" s="10" t="str">
        <f>RIGHT(Table13387[[#This Row],[VR Part Number]],(LEN(Table13387[[#This Row],[VR Part Number]])-1))</f>
        <v>860816-432</v>
      </c>
      <c r="C1012" s="2" t="s">
        <v>2045</v>
      </c>
      <c r="D1012" s="8">
        <v>2975</v>
      </c>
      <c r="E1012" s="16">
        <f t="shared" si="30"/>
        <v>297.5</v>
      </c>
      <c r="F1012" s="16">
        <f t="shared" si="31"/>
        <v>2677.5</v>
      </c>
    </row>
    <row r="1013" spans="1:6" x14ac:dyDescent="0.25">
      <c r="A1013" s="3" t="s">
        <v>2081</v>
      </c>
      <c r="B1013" s="10" t="str">
        <f>RIGHT(Table13387[[#This Row],[VR Part Number]],(LEN(Table13387[[#This Row],[VR Part Number]])-1))</f>
        <v>860816-433</v>
      </c>
      <c r="C1013" s="2" t="s">
        <v>2045</v>
      </c>
      <c r="D1013" s="8">
        <v>2975</v>
      </c>
      <c r="E1013" s="16">
        <f t="shared" si="30"/>
        <v>297.5</v>
      </c>
      <c r="F1013" s="16">
        <f t="shared" si="31"/>
        <v>2677.5</v>
      </c>
    </row>
    <row r="1014" spans="1:6" x14ac:dyDescent="0.25">
      <c r="A1014" s="3" t="s">
        <v>2082</v>
      </c>
      <c r="B1014" s="10" t="str">
        <f>RIGHT(Table13387[[#This Row],[VR Part Number]],(LEN(Table13387[[#This Row],[VR Part Number]])-1))</f>
        <v>860816-434</v>
      </c>
      <c r="C1014" s="2" t="s">
        <v>2045</v>
      </c>
      <c r="D1014" s="8">
        <v>2975</v>
      </c>
      <c r="E1014" s="16">
        <f t="shared" si="30"/>
        <v>297.5</v>
      </c>
      <c r="F1014" s="16">
        <f t="shared" si="31"/>
        <v>2677.5</v>
      </c>
    </row>
    <row r="1015" spans="1:6" x14ac:dyDescent="0.25">
      <c r="A1015" s="3" t="s">
        <v>2083</v>
      </c>
      <c r="B1015" s="10" t="str">
        <f>RIGHT(Table13387[[#This Row],[VR Part Number]],(LEN(Table13387[[#This Row],[VR Part Number]])-1))</f>
        <v>860816-435</v>
      </c>
      <c r="C1015" s="2" t="s">
        <v>2045</v>
      </c>
      <c r="D1015" s="8">
        <v>2975</v>
      </c>
      <c r="E1015" s="16">
        <f t="shared" si="30"/>
        <v>297.5</v>
      </c>
      <c r="F1015" s="16">
        <f t="shared" si="31"/>
        <v>2677.5</v>
      </c>
    </row>
    <row r="1016" spans="1:6" x14ac:dyDescent="0.25">
      <c r="A1016" s="3" t="s">
        <v>2084</v>
      </c>
      <c r="B1016" s="10" t="str">
        <f>RIGHT(Table13387[[#This Row],[VR Part Number]],(LEN(Table13387[[#This Row],[VR Part Number]])-1))</f>
        <v>860816-436</v>
      </c>
      <c r="C1016" s="2" t="s">
        <v>2045</v>
      </c>
      <c r="D1016" s="8">
        <v>2975</v>
      </c>
      <c r="E1016" s="16">
        <f t="shared" si="30"/>
        <v>297.5</v>
      </c>
      <c r="F1016" s="16">
        <f t="shared" si="31"/>
        <v>2677.5</v>
      </c>
    </row>
    <row r="1017" spans="1:6" x14ac:dyDescent="0.25">
      <c r="A1017" s="3" t="s">
        <v>2085</v>
      </c>
      <c r="B1017" s="10" t="str">
        <f>RIGHT(Table13387[[#This Row],[VR Part Number]],(LEN(Table13387[[#This Row],[VR Part Number]])-1))</f>
        <v>860816-437</v>
      </c>
      <c r="C1017" s="2" t="s">
        <v>2045</v>
      </c>
      <c r="D1017" s="8">
        <v>2975</v>
      </c>
      <c r="E1017" s="16">
        <f t="shared" si="30"/>
        <v>297.5</v>
      </c>
      <c r="F1017" s="16">
        <f t="shared" si="31"/>
        <v>2677.5</v>
      </c>
    </row>
    <row r="1018" spans="1:6" x14ac:dyDescent="0.25">
      <c r="A1018" s="3" t="s">
        <v>2086</v>
      </c>
      <c r="B1018" s="10" t="str">
        <f>RIGHT(Table13387[[#This Row],[VR Part Number]],(LEN(Table13387[[#This Row],[VR Part Number]])-1))</f>
        <v>860816-438</v>
      </c>
      <c r="C1018" s="2" t="s">
        <v>2045</v>
      </c>
      <c r="D1018" s="8">
        <v>2975</v>
      </c>
      <c r="E1018" s="16">
        <f t="shared" si="30"/>
        <v>297.5</v>
      </c>
      <c r="F1018" s="16">
        <f t="shared" si="31"/>
        <v>2677.5</v>
      </c>
    </row>
    <row r="1019" spans="1:6" x14ac:dyDescent="0.25">
      <c r="A1019" s="3" t="s">
        <v>2087</v>
      </c>
      <c r="B1019" s="10" t="str">
        <f>RIGHT(Table13387[[#This Row],[VR Part Number]],(LEN(Table13387[[#This Row],[VR Part Number]])-1))</f>
        <v>860816-439</v>
      </c>
      <c r="C1019" s="2" t="s">
        <v>2045</v>
      </c>
      <c r="D1019" s="8">
        <v>2975</v>
      </c>
      <c r="E1019" s="16">
        <f t="shared" si="30"/>
        <v>297.5</v>
      </c>
      <c r="F1019" s="16">
        <f t="shared" si="31"/>
        <v>2677.5</v>
      </c>
    </row>
    <row r="1020" spans="1:6" x14ac:dyDescent="0.25">
      <c r="A1020" s="3" t="s">
        <v>2088</v>
      </c>
      <c r="B1020" s="10" t="str">
        <f>RIGHT(Table13387[[#This Row],[VR Part Number]],(LEN(Table13387[[#This Row],[VR Part Number]])-1))</f>
        <v>860816-440</v>
      </c>
      <c r="C1020" s="2" t="s">
        <v>2045</v>
      </c>
      <c r="D1020" s="8">
        <v>2975</v>
      </c>
      <c r="E1020" s="16">
        <f t="shared" si="30"/>
        <v>297.5</v>
      </c>
      <c r="F1020" s="16">
        <f t="shared" si="31"/>
        <v>2677.5</v>
      </c>
    </row>
    <row r="1021" spans="1:6" x14ac:dyDescent="0.25">
      <c r="A1021" s="3" t="s">
        <v>2089</v>
      </c>
      <c r="B1021" s="10" t="str">
        <f>RIGHT(Table13387[[#This Row],[VR Part Number]],(LEN(Table13387[[#This Row],[VR Part Number]])-1))</f>
        <v>860816-441</v>
      </c>
      <c r="C1021" s="2" t="s">
        <v>2045</v>
      </c>
      <c r="D1021" s="8">
        <v>2975</v>
      </c>
      <c r="E1021" s="16">
        <f t="shared" si="30"/>
        <v>297.5</v>
      </c>
      <c r="F1021" s="16">
        <f t="shared" si="31"/>
        <v>2677.5</v>
      </c>
    </row>
    <row r="1022" spans="1:6" x14ac:dyDescent="0.25">
      <c r="A1022" s="3" t="s">
        <v>2090</v>
      </c>
      <c r="B1022" s="10" t="str">
        <f>RIGHT(Table13387[[#This Row],[VR Part Number]],(LEN(Table13387[[#This Row],[VR Part Number]])-1))</f>
        <v>860816-442</v>
      </c>
      <c r="C1022" s="2" t="s">
        <v>2045</v>
      </c>
      <c r="D1022" s="8">
        <v>2975</v>
      </c>
      <c r="E1022" s="16">
        <f t="shared" si="30"/>
        <v>297.5</v>
      </c>
      <c r="F1022" s="16">
        <f t="shared" si="31"/>
        <v>2677.5</v>
      </c>
    </row>
    <row r="1023" spans="1:6" x14ac:dyDescent="0.25">
      <c r="A1023" s="3" t="s">
        <v>2091</v>
      </c>
      <c r="B1023" s="10" t="str">
        <f>RIGHT(Table13387[[#This Row],[VR Part Number]],(LEN(Table13387[[#This Row],[VR Part Number]])-1))</f>
        <v>860816-443</v>
      </c>
      <c r="C1023" s="2" t="s">
        <v>2045</v>
      </c>
      <c r="D1023" s="8">
        <v>2975</v>
      </c>
      <c r="E1023" s="16">
        <f t="shared" si="30"/>
        <v>297.5</v>
      </c>
      <c r="F1023" s="16">
        <f t="shared" si="31"/>
        <v>2677.5</v>
      </c>
    </row>
    <row r="1024" spans="1:6" x14ac:dyDescent="0.25">
      <c r="A1024" s="3" t="s">
        <v>2092</v>
      </c>
      <c r="B1024" s="10" t="str">
        <f>RIGHT(Table13387[[#This Row],[VR Part Number]],(LEN(Table13387[[#This Row],[VR Part Number]])-1))</f>
        <v>860816-444</v>
      </c>
      <c r="C1024" s="2" t="s">
        <v>2045</v>
      </c>
      <c r="D1024" s="8">
        <v>2975</v>
      </c>
      <c r="E1024" s="16">
        <f t="shared" si="30"/>
        <v>297.5</v>
      </c>
      <c r="F1024" s="16">
        <f t="shared" si="31"/>
        <v>2677.5</v>
      </c>
    </row>
    <row r="1025" spans="1:6" x14ac:dyDescent="0.25">
      <c r="A1025" s="3" t="s">
        <v>2093</v>
      </c>
      <c r="B1025" s="10" t="str">
        <f>RIGHT(Table13387[[#This Row],[VR Part Number]],(LEN(Table13387[[#This Row],[VR Part Number]])-1))</f>
        <v>860816-445</v>
      </c>
      <c r="C1025" s="2" t="s">
        <v>2045</v>
      </c>
      <c r="D1025" s="8">
        <v>2975</v>
      </c>
      <c r="E1025" s="16">
        <f t="shared" si="30"/>
        <v>297.5</v>
      </c>
      <c r="F1025" s="16">
        <f t="shared" si="31"/>
        <v>2677.5</v>
      </c>
    </row>
    <row r="1026" spans="1:6" x14ac:dyDescent="0.25">
      <c r="A1026" s="3" t="s">
        <v>2094</v>
      </c>
      <c r="B1026" s="10" t="str">
        <f>RIGHT(Table13387[[#This Row],[VR Part Number]],(LEN(Table13387[[#This Row],[VR Part Number]])-1))</f>
        <v>860816-446</v>
      </c>
      <c r="C1026" s="2" t="s">
        <v>2045</v>
      </c>
      <c r="D1026" s="8">
        <v>2975</v>
      </c>
      <c r="E1026" s="16">
        <f t="shared" si="30"/>
        <v>297.5</v>
      </c>
      <c r="F1026" s="16">
        <f t="shared" si="31"/>
        <v>2677.5</v>
      </c>
    </row>
    <row r="1027" spans="1:6" x14ac:dyDescent="0.25">
      <c r="A1027" s="3" t="s">
        <v>2095</v>
      </c>
      <c r="B1027" s="10" t="str">
        <f>RIGHT(Table13387[[#This Row],[VR Part Number]],(LEN(Table13387[[#This Row],[VR Part Number]])-1))</f>
        <v>860816-447</v>
      </c>
      <c r="C1027" s="2" t="s">
        <v>2045</v>
      </c>
      <c r="D1027" s="8">
        <v>2975</v>
      </c>
      <c r="E1027" s="16">
        <f t="shared" si="30"/>
        <v>297.5</v>
      </c>
      <c r="F1027" s="16">
        <f t="shared" si="31"/>
        <v>2677.5</v>
      </c>
    </row>
    <row r="1028" spans="1:6" x14ac:dyDescent="0.25">
      <c r="A1028" s="3" t="s">
        <v>2096</v>
      </c>
      <c r="B1028" s="10" t="str">
        <f>RIGHT(Table13387[[#This Row],[VR Part Number]],(LEN(Table13387[[#This Row],[VR Part Number]])-1))</f>
        <v>860816-448</v>
      </c>
      <c r="C1028" s="2" t="s">
        <v>2045</v>
      </c>
      <c r="D1028" s="8">
        <v>2975</v>
      </c>
      <c r="E1028" s="16">
        <f t="shared" si="30"/>
        <v>297.5</v>
      </c>
      <c r="F1028" s="16">
        <f t="shared" si="31"/>
        <v>2677.5</v>
      </c>
    </row>
    <row r="1029" spans="1:6" x14ac:dyDescent="0.25">
      <c r="A1029" s="3" t="s">
        <v>2097</v>
      </c>
      <c r="B1029" s="10" t="str">
        <f>RIGHT(Table13387[[#This Row],[VR Part Number]],(LEN(Table13387[[#This Row],[VR Part Number]])-1))</f>
        <v>860816-449</v>
      </c>
      <c r="C1029" s="2" t="s">
        <v>2045</v>
      </c>
      <c r="D1029" s="8">
        <v>2975</v>
      </c>
      <c r="E1029" s="16">
        <f t="shared" si="30"/>
        <v>297.5</v>
      </c>
      <c r="F1029" s="16">
        <f t="shared" si="31"/>
        <v>2677.5</v>
      </c>
    </row>
    <row r="1030" spans="1:6" x14ac:dyDescent="0.25">
      <c r="A1030" s="3" t="s">
        <v>2098</v>
      </c>
      <c r="B1030" s="10" t="str">
        <f>RIGHT(Table13387[[#This Row],[VR Part Number]],(LEN(Table13387[[#This Row],[VR Part Number]])-1))</f>
        <v>860816-450</v>
      </c>
      <c r="C1030" s="2" t="s">
        <v>2045</v>
      </c>
      <c r="D1030" s="8">
        <v>2975</v>
      </c>
      <c r="E1030" s="16">
        <f t="shared" si="30"/>
        <v>297.5</v>
      </c>
      <c r="F1030" s="16">
        <f t="shared" si="31"/>
        <v>2677.5</v>
      </c>
    </row>
    <row r="1031" spans="1:6" x14ac:dyDescent="0.25">
      <c r="A1031" s="3" t="s">
        <v>2099</v>
      </c>
      <c r="B1031" s="10" t="str">
        <f>RIGHT(Table13387[[#This Row],[VR Part Number]],(LEN(Table13387[[#This Row],[VR Part Number]])-1))</f>
        <v>860816-451</v>
      </c>
      <c r="C1031" s="2" t="s">
        <v>2045</v>
      </c>
      <c r="D1031" s="8">
        <v>3116</v>
      </c>
      <c r="E1031" s="16">
        <f t="shared" si="30"/>
        <v>311.60000000000002</v>
      </c>
      <c r="F1031" s="16">
        <f t="shared" si="31"/>
        <v>2804.4</v>
      </c>
    </row>
    <row r="1032" spans="1:6" x14ac:dyDescent="0.25">
      <c r="A1032" s="3" t="s">
        <v>2100</v>
      </c>
      <c r="B1032" s="10" t="str">
        <f>RIGHT(Table13387[[#This Row],[VR Part Number]],(LEN(Table13387[[#This Row],[VR Part Number]])-1))</f>
        <v>860816-452</v>
      </c>
      <c r="C1032" s="2" t="s">
        <v>2045</v>
      </c>
      <c r="D1032" s="8">
        <v>3116</v>
      </c>
      <c r="E1032" s="16">
        <f t="shared" ref="E1032:E1095" si="32">D1032*0.1</f>
        <v>311.60000000000002</v>
      </c>
      <c r="F1032" s="16">
        <f t="shared" ref="F1032:F1095" si="33">D1032-E1032</f>
        <v>2804.4</v>
      </c>
    </row>
    <row r="1033" spans="1:6" x14ac:dyDescent="0.25">
      <c r="A1033" s="3" t="s">
        <v>2101</v>
      </c>
      <c r="B1033" s="10" t="str">
        <f>RIGHT(Table13387[[#This Row],[VR Part Number]],(LEN(Table13387[[#This Row],[VR Part Number]])-1))</f>
        <v>860816-453</v>
      </c>
      <c r="C1033" s="2" t="s">
        <v>2045</v>
      </c>
      <c r="D1033" s="8">
        <v>3116</v>
      </c>
      <c r="E1033" s="16">
        <f t="shared" si="32"/>
        <v>311.60000000000002</v>
      </c>
      <c r="F1033" s="16">
        <f t="shared" si="33"/>
        <v>2804.4</v>
      </c>
    </row>
    <row r="1034" spans="1:6" x14ac:dyDescent="0.25">
      <c r="A1034" s="3" t="s">
        <v>2102</v>
      </c>
      <c r="B1034" s="10" t="str">
        <f>RIGHT(Table13387[[#This Row],[VR Part Number]],(LEN(Table13387[[#This Row],[VR Part Number]])-1))</f>
        <v>860816-454</v>
      </c>
      <c r="C1034" s="2" t="s">
        <v>2045</v>
      </c>
      <c r="D1034" s="8">
        <v>3116</v>
      </c>
      <c r="E1034" s="16">
        <f t="shared" si="32"/>
        <v>311.60000000000002</v>
      </c>
      <c r="F1034" s="16">
        <f t="shared" si="33"/>
        <v>2804.4</v>
      </c>
    </row>
    <row r="1035" spans="1:6" x14ac:dyDescent="0.25">
      <c r="A1035" s="3" t="s">
        <v>2103</v>
      </c>
      <c r="B1035" s="10" t="str">
        <f>RIGHT(Table13387[[#This Row],[VR Part Number]],(LEN(Table13387[[#This Row],[VR Part Number]])-1))</f>
        <v>860816-455</v>
      </c>
      <c r="C1035" s="2" t="s">
        <v>2045</v>
      </c>
      <c r="D1035" s="8">
        <v>3116</v>
      </c>
      <c r="E1035" s="16">
        <f t="shared" si="32"/>
        <v>311.60000000000002</v>
      </c>
      <c r="F1035" s="16">
        <f t="shared" si="33"/>
        <v>2804.4</v>
      </c>
    </row>
    <row r="1036" spans="1:6" x14ac:dyDescent="0.25">
      <c r="A1036" s="3" t="s">
        <v>2104</v>
      </c>
      <c r="B1036" s="10" t="str">
        <f>RIGHT(Table13387[[#This Row],[VR Part Number]],(LEN(Table13387[[#This Row],[VR Part Number]])-1))</f>
        <v>860816-456</v>
      </c>
      <c r="C1036" s="2" t="s">
        <v>2045</v>
      </c>
      <c r="D1036" s="8">
        <v>3116</v>
      </c>
      <c r="E1036" s="16">
        <f t="shared" si="32"/>
        <v>311.60000000000002</v>
      </c>
      <c r="F1036" s="16">
        <f t="shared" si="33"/>
        <v>2804.4</v>
      </c>
    </row>
    <row r="1037" spans="1:6" x14ac:dyDescent="0.25">
      <c r="A1037" s="3" t="s">
        <v>2105</v>
      </c>
      <c r="B1037" s="10" t="str">
        <f>RIGHT(Table13387[[#This Row],[VR Part Number]],(LEN(Table13387[[#This Row],[VR Part Number]])-1))</f>
        <v>860816-457</v>
      </c>
      <c r="C1037" s="2" t="s">
        <v>2045</v>
      </c>
      <c r="D1037" s="8">
        <v>3116</v>
      </c>
      <c r="E1037" s="16">
        <f t="shared" si="32"/>
        <v>311.60000000000002</v>
      </c>
      <c r="F1037" s="16">
        <f t="shared" si="33"/>
        <v>2804.4</v>
      </c>
    </row>
    <row r="1038" spans="1:6" x14ac:dyDescent="0.25">
      <c r="A1038" s="3" t="s">
        <v>2106</v>
      </c>
      <c r="B1038" s="10" t="str">
        <f>RIGHT(Table13387[[#This Row],[VR Part Number]],(LEN(Table13387[[#This Row],[VR Part Number]])-1))</f>
        <v>860816-458</v>
      </c>
      <c r="C1038" s="2" t="s">
        <v>2045</v>
      </c>
      <c r="D1038" s="8">
        <v>3116</v>
      </c>
      <c r="E1038" s="16">
        <f t="shared" si="32"/>
        <v>311.60000000000002</v>
      </c>
      <c r="F1038" s="16">
        <f t="shared" si="33"/>
        <v>2804.4</v>
      </c>
    </row>
    <row r="1039" spans="1:6" x14ac:dyDescent="0.25">
      <c r="A1039" s="3" t="s">
        <v>2107</v>
      </c>
      <c r="B1039" s="10" t="str">
        <f>RIGHT(Table13387[[#This Row],[VR Part Number]],(LEN(Table13387[[#This Row],[VR Part Number]])-1))</f>
        <v>860816-459</v>
      </c>
      <c r="C1039" s="2" t="s">
        <v>2045</v>
      </c>
      <c r="D1039" s="8">
        <v>3116</v>
      </c>
      <c r="E1039" s="16">
        <f t="shared" si="32"/>
        <v>311.60000000000002</v>
      </c>
      <c r="F1039" s="16">
        <f t="shared" si="33"/>
        <v>2804.4</v>
      </c>
    </row>
    <row r="1040" spans="1:6" x14ac:dyDescent="0.25">
      <c r="A1040" s="3" t="s">
        <v>2108</v>
      </c>
      <c r="B1040" s="10" t="str">
        <f>RIGHT(Table13387[[#This Row],[VR Part Number]],(LEN(Table13387[[#This Row],[VR Part Number]])-1))</f>
        <v>860816-460</v>
      </c>
      <c r="C1040" s="2" t="s">
        <v>2045</v>
      </c>
      <c r="D1040" s="8">
        <v>3116</v>
      </c>
      <c r="E1040" s="16">
        <f t="shared" si="32"/>
        <v>311.60000000000002</v>
      </c>
      <c r="F1040" s="16">
        <f t="shared" si="33"/>
        <v>2804.4</v>
      </c>
    </row>
    <row r="1041" spans="1:6" x14ac:dyDescent="0.25">
      <c r="A1041" s="3" t="s">
        <v>2109</v>
      </c>
      <c r="B1041" s="10" t="str">
        <f>RIGHT(Table13387[[#This Row],[VR Part Number]],(LEN(Table13387[[#This Row],[VR Part Number]])-1))</f>
        <v>860816-461</v>
      </c>
      <c r="C1041" s="2" t="s">
        <v>2045</v>
      </c>
      <c r="D1041" s="8">
        <v>3116</v>
      </c>
      <c r="E1041" s="16">
        <f t="shared" si="32"/>
        <v>311.60000000000002</v>
      </c>
      <c r="F1041" s="16">
        <f t="shared" si="33"/>
        <v>2804.4</v>
      </c>
    </row>
    <row r="1042" spans="1:6" x14ac:dyDescent="0.25">
      <c r="A1042" s="3" t="s">
        <v>2110</v>
      </c>
      <c r="B1042" s="10" t="str">
        <f>RIGHT(Table13387[[#This Row],[VR Part Number]],(LEN(Table13387[[#This Row],[VR Part Number]])-1))</f>
        <v>860816-462</v>
      </c>
      <c r="C1042" s="2" t="s">
        <v>2045</v>
      </c>
      <c r="D1042" s="8">
        <v>3116</v>
      </c>
      <c r="E1042" s="16">
        <f t="shared" si="32"/>
        <v>311.60000000000002</v>
      </c>
      <c r="F1042" s="16">
        <f t="shared" si="33"/>
        <v>2804.4</v>
      </c>
    </row>
    <row r="1043" spans="1:6" x14ac:dyDescent="0.25">
      <c r="A1043" s="3" t="s">
        <v>2111</v>
      </c>
      <c r="B1043" s="10" t="str">
        <f>RIGHT(Table13387[[#This Row],[VR Part Number]],(LEN(Table13387[[#This Row],[VR Part Number]])-1))</f>
        <v>860816-463</v>
      </c>
      <c r="C1043" s="2" t="s">
        <v>2045</v>
      </c>
      <c r="D1043" s="8">
        <v>3116</v>
      </c>
      <c r="E1043" s="16">
        <f t="shared" si="32"/>
        <v>311.60000000000002</v>
      </c>
      <c r="F1043" s="16">
        <f t="shared" si="33"/>
        <v>2804.4</v>
      </c>
    </row>
    <row r="1044" spans="1:6" x14ac:dyDescent="0.25">
      <c r="A1044" s="3" t="s">
        <v>2112</v>
      </c>
      <c r="B1044" s="10" t="str">
        <f>RIGHT(Table13387[[#This Row],[VR Part Number]],(LEN(Table13387[[#This Row],[VR Part Number]])-1))</f>
        <v>860816-464</v>
      </c>
      <c r="C1044" s="2" t="s">
        <v>2045</v>
      </c>
      <c r="D1044" s="8">
        <v>3116</v>
      </c>
      <c r="E1044" s="16">
        <f t="shared" si="32"/>
        <v>311.60000000000002</v>
      </c>
      <c r="F1044" s="16">
        <f t="shared" si="33"/>
        <v>2804.4</v>
      </c>
    </row>
    <row r="1045" spans="1:6" x14ac:dyDescent="0.25">
      <c r="A1045" s="3" t="s">
        <v>2113</v>
      </c>
      <c r="B1045" s="10" t="str">
        <f>RIGHT(Table13387[[#This Row],[VR Part Number]],(LEN(Table13387[[#This Row],[VR Part Number]])-1))</f>
        <v>860816-465</v>
      </c>
      <c r="C1045" s="2" t="s">
        <v>2045</v>
      </c>
      <c r="D1045" s="8">
        <v>3116</v>
      </c>
      <c r="E1045" s="16">
        <f t="shared" si="32"/>
        <v>311.60000000000002</v>
      </c>
      <c r="F1045" s="16">
        <f t="shared" si="33"/>
        <v>2804.4</v>
      </c>
    </row>
    <row r="1046" spans="1:6" x14ac:dyDescent="0.25">
      <c r="A1046" s="3" t="s">
        <v>2114</v>
      </c>
      <c r="B1046" s="10" t="str">
        <f>RIGHT(Table13387[[#This Row],[VR Part Number]],(LEN(Table13387[[#This Row],[VR Part Number]])-1))</f>
        <v>860816-466</v>
      </c>
      <c r="C1046" s="2" t="s">
        <v>2045</v>
      </c>
      <c r="D1046" s="8">
        <v>3116</v>
      </c>
      <c r="E1046" s="16">
        <f t="shared" si="32"/>
        <v>311.60000000000002</v>
      </c>
      <c r="F1046" s="16">
        <f t="shared" si="33"/>
        <v>2804.4</v>
      </c>
    </row>
    <row r="1047" spans="1:6" x14ac:dyDescent="0.25">
      <c r="A1047" s="3" t="s">
        <v>2115</v>
      </c>
      <c r="B1047" s="10" t="str">
        <f>RIGHT(Table13387[[#This Row],[VR Part Number]],(LEN(Table13387[[#This Row],[VR Part Number]])-1))</f>
        <v>860816-467</v>
      </c>
      <c r="C1047" s="2" t="s">
        <v>2045</v>
      </c>
      <c r="D1047" s="8">
        <v>3116</v>
      </c>
      <c r="E1047" s="16">
        <f t="shared" si="32"/>
        <v>311.60000000000002</v>
      </c>
      <c r="F1047" s="16">
        <f t="shared" si="33"/>
        <v>2804.4</v>
      </c>
    </row>
    <row r="1048" spans="1:6" x14ac:dyDescent="0.25">
      <c r="A1048" s="3" t="s">
        <v>2116</v>
      </c>
      <c r="B1048" s="10" t="str">
        <f>RIGHT(Table13387[[#This Row],[VR Part Number]],(LEN(Table13387[[#This Row],[VR Part Number]])-1))</f>
        <v>860816-468</v>
      </c>
      <c r="C1048" s="2" t="s">
        <v>2045</v>
      </c>
      <c r="D1048" s="8">
        <v>3116</v>
      </c>
      <c r="E1048" s="16">
        <f t="shared" si="32"/>
        <v>311.60000000000002</v>
      </c>
      <c r="F1048" s="16">
        <f t="shared" si="33"/>
        <v>2804.4</v>
      </c>
    </row>
    <row r="1049" spans="1:6" x14ac:dyDescent="0.25">
      <c r="A1049" s="3" t="s">
        <v>2117</v>
      </c>
      <c r="B1049" s="10" t="str">
        <f>RIGHT(Table13387[[#This Row],[VR Part Number]],(LEN(Table13387[[#This Row],[VR Part Number]])-1))</f>
        <v>860816-469</v>
      </c>
      <c r="C1049" s="2" t="s">
        <v>2045</v>
      </c>
      <c r="D1049" s="8">
        <v>3116</v>
      </c>
      <c r="E1049" s="16">
        <f t="shared" si="32"/>
        <v>311.60000000000002</v>
      </c>
      <c r="F1049" s="16">
        <f t="shared" si="33"/>
        <v>2804.4</v>
      </c>
    </row>
    <row r="1050" spans="1:6" x14ac:dyDescent="0.25">
      <c r="A1050" s="3" t="s">
        <v>2118</v>
      </c>
      <c r="B1050" s="10" t="str">
        <f>RIGHT(Table13387[[#This Row],[VR Part Number]],(LEN(Table13387[[#This Row],[VR Part Number]])-1))</f>
        <v>860816-470</v>
      </c>
      <c r="C1050" s="2" t="s">
        <v>2045</v>
      </c>
      <c r="D1050" s="8">
        <v>3116</v>
      </c>
      <c r="E1050" s="16">
        <f t="shared" si="32"/>
        <v>311.60000000000002</v>
      </c>
      <c r="F1050" s="16">
        <f t="shared" si="33"/>
        <v>2804.4</v>
      </c>
    </row>
    <row r="1051" spans="1:6" x14ac:dyDescent="0.25">
      <c r="A1051" s="3" t="s">
        <v>2119</v>
      </c>
      <c r="B1051" s="10" t="str">
        <f>RIGHT(Table13387[[#This Row],[VR Part Number]],(LEN(Table13387[[#This Row],[VR Part Number]])-1))</f>
        <v>860816-471</v>
      </c>
      <c r="C1051" s="2" t="s">
        <v>2045</v>
      </c>
      <c r="D1051" s="8">
        <v>3116</v>
      </c>
      <c r="E1051" s="16">
        <f t="shared" si="32"/>
        <v>311.60000000000002</v>
      </c>
      <c r="F1051" s="16">
        <f t="shared" si="33"/>
        <v>2804.4</v>
      </c>
    </row>
    <row r="1052" spans="1:6" x14ac:dyDescent="0.25">
      <c r="A1052" s="3" t="s">
        <v>2120</v>
      </c>
      <c r="B1052" s="10" t="str">
        <f>RIGHT(Table13387[[#This Row],[VR Part Number]],(LEN(Table13387[[#This Row],[VR Part Number]])-1))</f>
        <v>860816-472</v>
      </c>
      <c r="C1052" s="2" t="s">
        <v>2045</v>
      </c>
      <c r="D1052" s="8">
        <v>3116</v>
      </c>
      <c r="E1052" s="16">
        <f t="shared" si="32"/>
        <v>311.60000000000002</v>
      </c>
      <c r="F1052" s="16">
        <f t="shared" si="33"/>
        <v>2804.4</v>
      </c>
    </row>
    <row r="1053" spans="1:6" x14ac:dyDescent="0.25">
      <c r="A1053" s="3" t="s">
        <v>2121</v>
      </c>
      <c r="B1053" s="10" t="str">
        <f>RIGHT(Table13387[[#This Row],[VR Part Number]],(LEN(Table13387[[#This Row],[VR Part Number]])-1))</f>
        <v>860816-473</v>
      </c>
      <c r="C1053" s="2" t="s">
        <v>2045</v>
      </c>
      <c r="D1053" s="8">
        <v>3116</v>
      </c>
      <c r="E1053" s="16">
        <f t="shared" si="32"/>
        <v>311.60000000000002</v>
      </c>
      <c r="F1053" s="16">
        <f t="shared" si="33"/>
        <v>2804.4</v>
      </c>
    </row>
    <row r="1054" spans="1:6" x14ac:dyDescent="0.25">
      <c r="A1054" s="3" t="s">
        <v>2122</v>
      </c>
      <c r="B1054" s="10" t="str">
        <f>RIGHT(Table13387[[#This Row],[VR Part Number]],(LEN(Table13387[[#This Row],[VR Part Number]])-1))</f>
        <v>860816-474</v>
      </c>
      <c r="C1054" s="2" t="s">
        <v>2045</v>
      </c>
      <c r="D1054" s="8">
        <v>3116</v>
      </c>
      <c r="E1054" s="16">
        <f t="shared" si="32"/>
        <v>311.60000000000002</v>
      </c>
      <c r="F1054" s="16">
        <f t="shared" si="33"/>
        <v>2804.4</v>
      </c>
    </row>
    <row r="1055" spans="1:6" x14ac:dyDescent="0.25">
      <c r="A1055" s="3" t="s">
        <v>2123</v>
      </c>
      <c r="B1055" s="10" t="str">
        <f>RIGHT(Table13387[[#This Row],[VR Part Number]],(LEN(Table13387[[#This Row],[VR Part Number]])-1))</f>
        <v>860816-475</v>
      </c>
      <c r="C1055" s="2" t="s">
        <v>2045</v>
      </c>
      <c r="D1055" s="8">
        <v>3116</v>
      </c>
      <c r="E1055" s="16">
        <f t="shared" si="32"/>
        <v>311.60000000000002</v>
      </c>
      <c r="F1055" s="16">
        <f t="shared" si="33"/>
        <v>2804.4</v>
      </c>
    </row>
    <row r="1056" spans="1:6" x14ac:dyDescent="0.25">
      <c r="A1056" s="3" t="s">
        <v>2124</v>
      </c>
      <c r="B1056" s="10" t="str">
        <f>RIGHT(Table13387[[#This Row],[VR Part Number]],(LEN(Table13387[[#This Row],[VR Part Number]])-1))</f>
        <v>860816-476</v>
      </c>
      <c r="C1056" s="2" t="s">
        <v>2045</v>
      </c>
      <c r="D1056" s="8">
        <v>3116</v>
      </c>
      <c r="E1056" s="16">
        <f t="shared" si="32"/>
        <v>311.60000000000002</v>
      </c>
      <c r="F1056" s="16">
        <f t="shared" si="33"/>
        <v>2804.4</v>
      </c>
    </row>
    <row r="1057" spans="1:6" x14ac:dyDescent="0.25">
      <c r="A1057" s="3" t="s">
        <v>2125</v>
      </c>
      <c r="B1057" s="10" t="str">
        <f>RIGHT(Table13387[[#This Row],[VR Part Number]],(LEN(Table13387[[#This Row],[VR Part Number]])-1))</f>
        <v>860816-477</v>
      </c>
      <c r="C1057" s="2" t="s">
        <v>2045</v>
      </c>
      <c r="D1057" s="8">
        <v>3116</v>
      </c>
      <c r="E1057" s="16">
        <f t="shared" si="32"/>
        <v>311.60000000000002</v>
      </c>
      <c r="F1057" s="16">
        <f t="shared" si="33"/>
        <v>2804.4</v>
      </c>
    </row>
    <row r="1058" spans="1:6" x14ac:dyDescent="0.25">
      <c r="A1058" s="3" t="s">
        <v>2126</v>
      </c>
      <c r="B1058" s="10" t="str">
        <f>RIGHT(Table13387[[#This Row],[VR Part Number]],(LEN(Table13387[[#This Row],[VR Part Number]])-1))</f>
        <v>860816-478</v>
      </c>
      <c r="C1058" s="2" t="s">
        <v>2045</v>
      </c>
      <c r="D1058" s="8">
        <v>3116</v>
      </c>
      <c r="E1058" s="16">
        <f t="shared" si="32"/>
        <v>311.60000000000002</v>
      </c>
      <c r="F1058" s="16">
        <f t="shared" si="33"/>
        <v>2804.4</v>
      </c>
    </row>
    <row r="1059" spans="1:6" x14ac:dyDescent="0.25">
      <c r="A1059" s="3" t="s">
        <v>2127</v>
      </c>
      <c r="B1059" s="10" t="str">
        <f>RIGHT(Table13387[[#This Row],[VR Part Number]],(LEN(Table13387[[#This Row],[VR Part Number]])-1))</f>
        <v>860816-479</v>
      </c>
      <c r="C1059" s="2" t="s">
        <v>2045</v>
      </c>
      <c r="D1059" s="8">
        <v>3116</v>
      </c>
      <c r="E1059" s="16">
        <f t="shared" si="32"/>
        <v>311.60000000000002</v>
      </c>
      <c r="F1059" s="16">
        <f t="shared" si="33"/>
        <v>2804.4</v>
      </c>
    </row>
    <row r="1060" spans="1:6" x14ac:dyDescent="0.25">
      <c r="A1060" s="3" t="s">
        <v>2128</v>
      </c>
      <c r="B1060" s="10" t="str">
        <f>RIGHT(Table13387[[#This Row],[VR Part Number]],(LEN(Table13387[[#This Row],[VR Part Number]])-1))</f>
        <v>860816-480</v>
      </c>
      <c r="C1060" s="2" t="s">
        <v>2045</v>
      </c>
      <c r="D1060" s="8">
        <v>3116</v>
      </c>
      <c r="E1060" s="16">
        <f t="shared" si="32"/>
        <v>311.60000000000002</v>
      </c>
      <c r="F1060" s="16">
        <f t="shared" si="33"/>
        <v>2804.4</v>
      </c>
    </row>
    <row r="1061" spans="1:6" x14ac:dyDescent="0.25">
      <c r="A1061" s="3" t="s">
        <v>2129</v>
      </c>
      <c r="B1061" s="10" t="str">
        <f>RIGHT(Table13387[[#This Row],[VR Part Number]],(LEN(Table13387[[#This Row],[VR Part Number]])-1))</f>
        <v>860816-481</v>
      </c>
      <c r="C1061" s="2" t="s">
        <v>2045</v>
      </c>
      <c r="D1061" s="8">
        <v>3116</v>
      </c>
      <c r="E1061" s="16">
        <f t="shared" si="32"/>
        <v>311.60000000000002</v>
      </c>
      <c r="F1061" s="16">
        <f t="shared" si="33"/>
        <v>2804.4</v>
      </c>
    </row>
    <row r="1062" spans="1:6" x14ac:dyDescent="0.25">
      <c r="A1062" s="3" t="s">
        <v>2130</v>
      </c>
      <c r="B1062" s="10" t="str">
        <f>RIGHT(Table13387[[#This Row],[VR Part Number]],(LEN(Table13387[[#This Row],[VR Part Number]])-1))</f>
        <v>860816-482</v>
      </c>
      <c r="C1062" s="2" t="s">
        <v>2045</v>
      </c>
      <c r="D1062" s="8">
        <v>3116</v>
      </c>
      <c r="E1062" s="16">
        <f t="shared" si="32"/>
        <v>311.60000000000002</v>
      </c>
      <c r="F1062" s="16">
        <f t="shared" si="33"/>
        <v>2804.4</v>
      </c>
    </row>
    <row r="1063" spans="1:6" x14ac:dyDescent="0.25">
      <c r="A1063" s="3" t="s">
        <v>2131</v>
      </c>
      <c r="B1063" s="10" t="str">
        <f>RIGHT(Table13387[[#This Row],[VR Part Number]],(LEN(Table13387[[#This Row],[VR Part Number]])-1))</f>
        <v>860816-483</v>
      </c>
      <c r="C1063" s="2" t="s">
        <v>2045</v>
      </c>
      <c r="D1063" s="8">
        <v>3116</v>
      </c>
      <c r="E1063" s="16">
        <f t="shared" si="32"/>
        <v>311.60000000000002</v>
      </c>
      <c r="F1063" s="16">
        <f t="shared" si="33"/>
        <v>2804.4</v>
      </c>
    </row>
    <row r="1064" spans="1:6" x14ac:dyDescent="0.25">
      <c r="A1064" s="3" t="s">
        <v>2132</v>
      </c>
      <c r="B1064" s="10" t="str">
        <f>RIGHT(Table13387[[#This Row],[VR Part Number]],(LEN(Table13387[[#This Row],[VR Part Number]])-1))</f>
        <v>860816-484</v>
      </c>
      <c r="C1064" s="2" t="s">
        <v>2045</v>
      </c>
      <c r="D1064" s="8">
        <v>3116</v>
      </c>
      <c r="E1064" s="16">
        <f t="shared" si="32"/>
        <v>311.60000000000002</v>
      </c>
      <c r="F1064" s="16">
        <f t="shared" si="33"/>
        <v>2804.4</v>
      </c>
    </row>
    <row r="1065" spans="1:6" x14ac:dyDescent="0.25">
      <c r="A1065" s="3" t="s">
        <v>2133</v>
      </c>
      <c r="B1065" s="10" t="str">
        <f>RIGHT(Table13387[[#This Row],[VR Part Number]],(LEN(Table13387[[#This Row],[VR Part Number]])-1))</f>
        <v>860816-485</v>
      </c>
      <c r="C1065" s="2" t="s">
        <v>2045</v>
      </c>
      <c r="D1065" s="8">
        <v>3116</v>
      </c>
      <c r="E1065" s="16">
        <f t="shared" si="32"/>
        <v>311.60000000000002</v>
      </c>
      <c r="F1065" s="16">
        <f t="shared" si="33"/>
        <v>2804.4</v>
      </c>
    </row>
    <row r="1066" spans="1:6" x14ac:dyDescent="0.25">
      <c r="A1066" s="3" t="s">
        <v>2134</v>
      </c>
      <c r="B1066" s="10" t="str">
        <f>RIGHT(Table13387[[#This Row],[VR Part Number]],(LEN(Table13387[[#This Row],[VR Part Number]])-1))</f>
        <v>860816-486</v>
      </c>
      <c r="C1066" s="2" t="s">
        <v>2045</v>
      </c>
      <c r="D1066" s="8">
        <v>3116</v>
      </c>
      <c r="E1066" s="16">
        <f t="shared" si="32"/>
        <v>311.60000000000002</v>
      </c>
      <c r="F1066" s="16">
        <f t="shared" si="33"/>
        <v>2804.4</v>
      </c>
    </row>
    <row r="1067" spans="1:6" x14ac:dyDescent="0.25">
      <c r="A1067" s="3" t="s">
        <v>2135</v>
      </c>
      <c r="B1067" s="10" t="str">
        <f>RIGHT(Table13387[[#This Row],[VR Part Number]],(LEN(Table13387[[#This Row],[VR Part Number]])-1))</f>
        <v>860816-487</v>
      </c>
      <c r="C1067" s="2" t="s">
        <v>2045</v>
      </c>
      <c r="D1067" s="8">
        <v>3116</v>
      </c>
      <c r="E1067" s="16">
        <f t="shared" si="32"/>
        <v>311.60000000000002</v>
      </c>
      <c r="F1067" s="16">
        <f t="shared" si="33"/>
        <v>2804.4</v>
      </c>
    </row>
    <row r="1068" spans="1:6" x14ac:dyDescent="0.25">
      <c r="A1068" s="3" t="s">
        <v>2136</v>
      </c>
      <c r="B1068" s="10" t="str">
        <f>RIGHT(Table13387[[#This Row],[VR Part Number]],(LEN(Table13387[[#This Row],[VR Part Number]])-1))</f>
        <v>860816-488</v>
      </c>
      <c r="C1068" s="2" t="s">
        <v>2045</v>
      </c>
      <c r="D1068" s="8">
        <v>3116</v>
      </c>
      <c r="E1068" s="16">
        <f t="shared" si="32"/>
        <v>311.60000000000002</v>
      </c>
      <c r="F1068" s="16">
        <f t="shared" si="33"/>
        <v>2804.4</v>
      </c>
    </row>
    <row r="1069" spans="1:6" x14ac:dyDescent="0.25">
      <c r="A1069" s="3" t="s">
        <v>2137</v>
      </c>
      <c r="B1069" s="10" t="str">
        <f>RIGHT(Table13387[[#This Row],[VR Part Number]],(LEN(Table13387[[#This Row],[VR Part Number]])-1))</f>
        <v>860816-489</v>
      </c>
      <c r="C1069" s="2" t="s">
        <v>2045</v>
      </c>
      <c r="D1069" s="8">
        <v>3116</v>
      </c>
      <c r="E1069" s="16">
        <f t="shared" si="32"/>
        <v>311.60000000000002</v>
      </c>
      <c r="F1069" s="16">
        <f t="shared" si="33"/>
        <v>2804.4</v>
      </c>
    </row>
    <row r="1070" spans="1:6" x14ac:dyDescent="0.25">
      <c r="A1070" s="3" t="s">
        <v>2138</v>
      </c>
      <c r="B1070" s="10" t="str">
        <f>RIGHT(Table13387[[#This Row],[VR Part Number]],(LEN(Table13387[[#This Row],[VR Part Number]])-1))</f>
        <v>860816-490</v>
      </c>
      <c r="C1070" s="2" t="s">
        <v>2045</v>
      </c>
      <c r="D1070" s="8">
        <v>3116</v>
      </c>
      <c r="E1070" s="16">
        <f t="shared" si="32"/>
        <v>311.60000000000002</v>
      </c>
      <c r="F1070" s="16">
        <f t="shared" si="33"/>
        <v>2804.4</v>
      </c>
    </row>
    <row r="1071" spans="1:6" x14ac:dyDescent="0.25">
      <c r="A1071" s="3" t="s">
        <v>2139</v>
      </c>
      <c r="B1071" s="10" t="str">
        <f>RIGHT(Table13387[[#This Row],[VR Part Number]],(LEN(Table13387[[#This Row],[VR Part Number]])-1))</f>
        <v>860816-491</v>
      </c>
      <c r="C1071" s="2" t="s">
        <v>2045</v>
      </c>
      <c r="D1071" s="8">
        <v>3116</v>
      </c>
      <c r="E1071" s="16">
        <f t="shared" si="32"/>
        <v>311.60000000000002</v>
      </c>
      <c r="F1071" s="16">
        <f t="shared" si="33"/>
        <v>2804.4</v>
      </c>
    </row>
    <row r="1072" spans="1:6" x14ac:dyDescent="0.25">
      <c r="A1072" s="3" t="s">
        <v>2140</v>
      </c>
      <c r="B1072" s="10" t="str">
        <f>RIGHT(Table13387[[#This Row],[VR Part Number]],(LEN(Table13387[[#This Row],[VR Part Number]])-1))</f>
        <v>860816-492</v>
      </c>
      <c r="C1072" s="2" t="s">
        <v>2045</v>
      </c>
      <c r="D1072" s="8">
        <v>3116</v>
      </c>
      <c r="E1072" s="16">
        <f t="shared" si="32"/>
        <v>311.60000000000002</v>
      </c>
      <c r="F1072" s="16">
        <f t="shared" si="33"/>
        <v>2804.4</v>
      </c>
    </row>
    <row r="1073" spans="1:6" x14ac:dyDescent="0.25">
      <c r="A1073" s="3" t="s">
        <v>2141</v>
      </c>
      <c r="B1073" s="10" t="str">
        <f>RIGHT(Table13387[[#This Row],[VR Part Number]],(LEN(Table13387[[#This Row],[VR Part Number]])-1))</f>
        <v>860816-493</v>
      </c>
      <c r="C1073" s="2" t="s">
        <v>2045</v>
      </c>
      <c r="D1073" s="8">
        <v>3116</v>
      </c>
      <c r="E1073" s="16">
        <f t="shared" si="32"/>
        <v>311.60000000000002</v>
      </c>
      <c r="F1073" s="16">
        <f t="shared" si="33"/>
        <v>2804.4</v>
      </c>
    </row>
    <row r="1074" spans="1:6" x14ac:dyDescent="0.25">
      <c r="A1074" s="3" t="s">
        <v>2142</v>
      </c>
      <c r="B1074" s="10" t="str">
        <f>RIGHT(Table13387[[#This Row],[VR Part Number]],(LEN(Table13387[[#This Row],[VR Part Number]])-1))</f>
        <v>860816-494</v>
      </c>
      <c r="C1074" s="2" t="s">
        <v>2045</v>
      </c>
      <c r="D1074" s="8">
        <v>3116</v>
      </c>
      <c r="E1074" s="16">
        <f t="shared" si="32"/>
        <v>311.60000000000002</v>
      </c>
      <c r="F1074" s="16">
        <f t="shared" si="33"/>
        <v>2804.4</v>
      </c>
    </row>
    <row r="1075" spans="1:6" x14ac:dyDescent="0.25">
      <c r="A1075" s="3" t="s">
        <v>2143</v>
      </c>
      <c r="B1075" s="10" t="str">
        <f>RIGHT(Table13387[[#This Row],[VR Part Number]],(LEN(Table13387[[#This Row],[VR Part Number]])-1))</f>
        <v>860816-495</v>
      </c>
      <c r="C1075" s="2" t="s">
        <v>2045</v>
      </c>
      <c r="D1075" s="8">
        <v>3116</v>
      </c>
      <c r="E1075" s="16">
        <f t="shared" si="32"/>
        <v>311.60000000000002</v>
      </c>
      <c r="F1075" s="16">
        <f t="shared" si="33"/>
        <v>2804.4</v>
      </c>
    </row>
    <row r="1076" spans="1:6" x14ac:dyDescent="0.25">
      <c r="A1076" s="3" t="s">
        <v>2144</v>
      </c>
      <c r="B1076" s="10" t="str">
        <f>RIGHT(Table13387[[#This Row],[VR Part Number]],(LEN(Table13387[[#This Row],[VR Part Number]])-1))</f>
        <v>860816-496</v>
      </c>
      <c r="C1076" s="2" t="s">
        <v>2045</v>
      </c>
      <c r="D1076" s="8">
        <v>3116</v>
      </c>
      <c r="E1076" s="16">
        <f t="shared" si="32"/>
        <v>311.60000000000002</v>
      </c>
      <c r="F1076" s="16">
        <f t="shared" si="33"/>
        <v>2804.4</v>
      </c>
    </row>
    <row r="1077" spans="1:6" x14ac:dyDescent="0.25">
      <c r="A1077" s="3" t="s">
        <v>2145</v>
      </c>
      <c r="B1077" s="10" t="str">
        <f>RIGHT(Table13387[[#This Row],[VR Part Number]],(LEN(Table13387[[#This Row],[VR Part Number]])-1))</f>
        <v>860816-497</v>
      </c>
      <c r="C1077" s="2" t="s">
        <v>2045</v>
      </c>
      <c r="D1077" s="8">
        <v>3116</v>
      </c>
      <c r="E1077" s="16">
        <f t="shared" si="32"/>
        <v>311.60000000000002</v>
      </c>
      <c r="F1077" s="16">
        <f t="shared" si="33"/>
        <v>2804.4</v>
      </c>
    </row>
    <row r="1078" spans="1:6" x14ac:dyDescent="0.25">
      <c r="A1078" s="3" t="s">
        <v>2146</v>
      </c>
      <c r="B1078" s="10" t="str">
        <f>RIGHT(Table13387[[#This Row],[VR Part Number]],(LEN(Table13387[[#This Row],[VR Part Number]])-1))</f>
        <v>860816-498</v>
      </c>
      <c r="C1078" s="2" t="s">
        <v>2045</v>
      </c>
      <c r="D1078" s="8">
        <v>3116</v>
      </c>
      <c r="E1078" s="16">
        <f t="shared" si="32"/>
        <v>311.60000000000002</v>
      </c>
      <c r="F1078" s="16">
        <f t="shared" si="33"/>
        <v>2804.4</v>
      </c>
    </row>
    <row r="1079" spans="1:6" x14ac:dyDescent="0.25">
      <c r="A1079" s="3" t="s">
        <v>2147</v>
      </c>
      <c r="B1079" s="10" t="str">
        <f>RIGHT(Table13387[[#This Row],[VR Part Number]],(LEN(Table13387[[#This Row],[VR Part Number]])-1))</f>
        <v>860816-499</v>
      </c>
      <c r="C1079" s="2" t="s">
        <v>2045</v>
      </c>
      <c r="D1079" s="8">
        <v>3116</v>
      </c>
      <c r="E1079" s="16">
        <f t="shared" si="32"/>
        <v>311.60000000000002</v>
      </c>
      <c r="F1079" s="16">
        <f t="shared" si="33"/>
        <v>2804.4</v>
      </c>
    </row>
    <row r="1080" spans="1:6" x14ac:dyDescent="0.25">
      <c r="A1080" s="3" t="s">
        <v>2148</v>
      </c>
      <c r="B1080" s="10" t="str">
        <f>RIGHT(Table13387[[#This Row],[VR Part Number]],(LEN(Table13387[[#This Row],[VR Part Number]])-1))</f>
        <v>860816-500</v>
      </c>
      <c r="C1080" s="2" t="s">
        <v>2045</v>
      </c>
      <c r="D1080" s="8">
        <v>3116</v>
      </c>
      <c r="E1080" s="16">
        <f t="shared" si="32"/>
        <v>311.60000000000002</v>
      </c>
      <c r="F1080" s="16">
        <f t="shared" si="33"/>
        <v>2804.4</v>
      </c>
    </row>
    <row r="1081" spans="1:6" x14ac:dyDescent="0.25">
      <c r="A1081" s="3" t="s">
        <v>2149</v>
      </c>
      <c r="B1081" s="10" t="str">
        <f>RIGHT(Table13387[[#This Row],[VR Part Number]],(LEN(Table13387[[#This Row],[VR Part Number]])-1))</f>
        <v>860816-501</v>
      </c>
      <c r="C1081" s="2" t="s">
        <v>2045</v>
      </c>
      <c r="D1081" s="8">
        <v>3258</v>
      </c>
      <c r="E1081" s="16">
        <f t="shared" si="32"/>
        <v>325.8</v>
      </c>
      <c r="F1081" s="16">
        <f t="shared" si="33"/>
        <v>2932.2</v>
      </c>
    </row>
    <row r="1082" spans="1:6" x14ac:dyDescent="0.25">
      <c r="A1082" s="3" t="s">
        <v>2150</v>
      </c>
      <c r="B1082" s="10" t="str">
        <f>RIGHT(Table13387[[#This Row],[VR Part Number]],(LEN(Table13387[[#This Row],[VR Part Number]])-1))</f>
        <v>860816-502</v>
      </c>
      <c r="C1082" s="2" t="s">
        <v>2045</v>
      </c>
      <c r="D1082" s="8">
        <v>3258</v>
      </c>
      <c r="E1082" s="16">
        <f t="shared" si="32"/>
        <v>325.8</v>
      </c>
      <c r="F1082" s="16">
        <f t="shared" si="33"/>
        <v>2932.2</v>
      </c>
    </row>
    <row r="1083" spans="1:6" x14ac:dyDescent="0.25">
      <c r="A1083" s="3" t="s">
        <v>2151</v>
      </c>
      <c r="B1083" s="10" t="str">
        <f>RIGHT(Table13387[[#This Row],[VR Part Number]],(LEN(Table13387[[#This Row],[VR Part Number]])-1))</f>
        <v>860816-503</v>
      </c>
      <c r="C1083" s="2" t="s">
        <v>2045</v>
      </c>
      <c r="D1083" s="8">
        <v>3258</v>
      </c>
      <c r="E1083" s="16">
        <f t="shared" si="32"/>
        <v>325.8</v>
      </c>
      <c r="F1083" s="16">
        <f t="shared" si="33"/>
        <v>2932.2</v>
      </c>
    </row>
    <row r="1084" spans="1:6" x14ac:dyDescent="0.25">
      <c r="A1084" s="3" t="s">
        <v>2152</v>
      </c>
      <c r="B1084" s="10" t="str">
        <f>RIGHT(Table13387[[#This Row],[VR Part Number]],(LEN(Table13387[[#This Row],[VR Part Number]])-1))</f>
        <v>860816-504</v>
      </c>
      <c r="C1084" s="2" t="s">
        <v>2045</v>
      </c>
      <c r="D1084" s="8">
        <v>3258</v>
      </c>
      <c r="E1084" s="16">
        <f t="shared" si="32"/>
        <v>325.8</v>
      </c>
      <c r="F1084" s="16">
        <f t="shared" si="33"/>
        <v>2932.2</v>
      </c>
    </row>
    <row r="1085" spans="1:6" x14ac:dyDescent="0.25">
      <c r="A1085" s="3" t="s">
        <v>2153</v>
      </c>
      <c r="B1085" s="10" t="str">
        <f>RIGHT(Table13387[[#This Row],[VR Part Number]],(LEN(Table13387[[#This Row],[VR Part Number]])-1))</f>
        <v>860816-505</v>
      </c>
      <c r="C1085" s="2" t="s">
        <v>2045</v>
      </c>
      <c r="D1085" s="8">
        <v>3258</v>
      </c>
      <c r="E1085" s="16">
        <f t="shared" si="32"/>
        <v>325.8</v>
      </c>
      <c r="F1085" s="16">
        <f t="shared" si="33"/>
        <v>2932.2</v>
      </c>
    </row>
    <row r="1086" spans="1:6" x14ac:dyDescent="0.25">
      <c r="A1086" s="3" t="s">
        <v>2154</v>
      </c>
      <c r="B1086" s="10" t="str">
        <f>RIGHT(Table13387[[#This Row],[VR Part Number]],(LEN(Table13387[[#This Row],[VR Part Number]])-1))</f>
        <v>860816-506</v>
      </c>
      <c r="C1086" s="2" t="s">
        <v>2045</v>
      </c>
      <c r="D1086" s="8">
        <v>3258</v>
      </c>
      <c r="E1086" s="16">
        <f t="shared" si="32"/>
        <v>325.8</v>
      </c>
      <c r="F1086" s="16">
        <f t="shared" si="33"/>
        <v>2932.2</v>
      </c>
    </row>
    <row r="1087" spans="1:6" x14ac:dyDescent="0.25">
      <c r="A1087" s="3" t="s">
        <v>2155</v>
      </c>
      <c r="B1087" s="10" t="str">
        <f>RIGHT(Table13387[[#This Row],[VR Part Number]],(LEN(Table13387[[#This Row],[VR Part Number]])-1))</f>
        <v>860816-507</v>
      </c>
      <c r="C1087" s="2" t="s">
        <v>2045</v>
      </c>
      <c r="D1087" s="8">
        <v>3258</v>
      </c>
      <c r="E1087" s="16">
        <f t="shared" si="32"/>
        <v>325.8</v>
      </c>
      <c r="F1087" s="16">
        <f t="shared" si="33"/>
        <v>2932.2</v>
      </c>
    </row>
    <row r="1088" spans="1:6" x14ac:dyDescent="0.25">
      <c r="A1088" s="3" t="s">
        <v>2156</v>
      </c>
      <c r="B1088" s="10" t="str">
        <f>RIGHT(Table13387[[#This Row],[VR Part Number]],(LEN(Table13387[[#This Row],[VR Part Number]])-1))</f>
        <v>860816-508</v>
      </c>
      <c r="C1088" s="2" t="s">
        <v>2045</v>
      </c>
      <c r="D1088" s="8">
        <v>3258</v>
      </c>
      <c r="E1088" s="16">
        <f t="shared" si="32"/>
        <v>325.8</v>
      </c>
      <c r="F1088" s="16">
        <f t="shared" si="33"/>
        <v>2932.2</v>
      </c>
    </row>
    <row r="1089" spans="1:6" x14ac:dyDescent="0.25">
      <c r="A1089" s="3" t="s">
        <v>2157</v>
      </c>
      <c r="B1089" s="10" t="str">
        <f>RIGHT(Table13387[[#This Row],[VR Part Number]],(LEN(Table13387[[#This Row],[VR Part Number]])-1))</f>
        <v>860816-509</v>
      </c>
      <c r="C1089" s="2" t="s">
        <v>2045</v>
      </c>
      <c r="D1089" s="8">
        <v>3258</v>
      </c>
      <c r="E1089" s="16">
        <f t="shared" si="32"/>
        <v>325.8</v>
      </c>
      <c r="F1089" s="16">
        <f t="shared" si="33"/>
        <v>2932.2</v>
      </c>
    </row>
    <row r="1090" spans="1:6" x14ac:dyDescent="0.25">
      <c r="A1090" s="3" t="s">
        <v>2158</v>
      </c>
      <c r="B1090" s="10" t="str">
        <f>RIGHT(Table13387[[#This Row],[VR Part Number]],(LEN(Table13387[[#This Row],[VR Part Number]])-1))</f>
        <v>860816-510</v>
      </c>
      <c r="C1090" s="2" t="s">
        <v>2045</v>
      </c>
      <c r="D1090" s="8">
        <v>3258</v>
      </c>
      <c r="E1090" s="16">
        <f t="shared" si="32"/>
        <v>325.8</v>
      </c>
      <c r="F1090" s="16">
        <f t="shared" si="33"/>
        <v>2932.2</v>
      </c>
    </row>
    <row r="1091" spans="1:6" x14ac:dyDescent="0.25">
      <c r="A1091" s="3" t="s">
        <v>2159</v>
      </c>
      <c r="B1091" s="10" t="str">
        <f>RIGHT(Table13387[[#This Row],[VR Part Number]],(LEN(Table13387[[#This Row],[VR Part Number]])-1))</f>
        <v>860816-511</v>
      </c>
      <c r="C1091" s="2" t="s">
        <v>2045</v>
      </c>
      <c r="D1091" s="8">
        <v>3258</v>
      </c>
      <c r="E1091" s="16">
        <f t="shared" si="32"/>
        <v>325.8</v>
      </c>
      <c r="F1091" s="16">
        <f t="shared" si="33"/>
        <v>2932.2</v>
      </c>
    </row>
    <row r="1092" spans="1:6" x14ac:dyDescent="0.25">
      <c r="A1092" s="3" t="s">
        <v>2160</v>
      </c>
      <c r="B1092" s="10" t="str">
        <f>RIGHT(Table13387[[#This Row],[VR Part Number]],(LEN(Table13387[[#This Row],[VR Part Number]])-1))</f>
        <v>860816-512</v>
      </c>
      <c r="C1092" s="2" t="s">
        <v>2045</v>
      </c>
      <c r="D1092" s="8">
        <v>3258</v>
      </c>
      <c r="E1092" s="16">
        <f t="shared" si="32"/>
        <v>325.8</v>
      </c>
      <c r="F1092" s="16">
        <f t="shared" si="33"/>
        <v>2932.2</v>
      </c>
    </row>
    <row r="1093" spans="1:6" x14ac:dyDescent="0.25">
      <c r="A1093" s="3" t="s">
        <v>2161</v>
      </c>
      <c r="B1093" s="10" t="str">
        <f>RIGHT(Table13387[[#This Row],[VR Part Number]],(LEN(Table13387[[#This Row],[VR Part Number]])-1))</f>
        <v>860816-513</v>
      </c>
      <c r="C1093" s="2" t="s">
        <v>2045</v>
      </c>
      <c r="D1093" s="8">
        <v>3258</v>
      </c>
      <c r="E1093" s="16">
        <f t="shared" si="32"/>
        <v>325.8</v>
      </c>
      <c r="F1093" s="16">
        <f t="shared" si="33"/>
        <v>2932.2</v>
      </c>
    </row>
    <row r="1094" spans="1:6" x14ac:dyDescent="0.25">
      <c r="A1094" s="3" t="s">
        <v>2162</v>
      </c>
      <c r="B1094" s="10" t="str">
        <f>RIGHT(Table13387[[#This Row],[VR Part Number]],(LEN(Table13387[[#This Row],[VR Part Number]])-1))</f>
        <v>860816-514</v>
      </c>
      <c r="C1094" s="2" t="s">
        <v>2045</v>
      </c>
      <c r="D1094" s="8">
        <v>3258</v>
      </c>
      <c r="E1094" s="16">
        <f t="shared" si="32"/>
        <v>325.8</v>
      </c>
      <c r="F1094" s="16">
        <f t="shared" si="33"/>
        <v>2932.2</v>
      </c>
    </row>
    <row r="1095" spans="1:6" x14ac:dyDescent="0.25">
      <c r="A1095" s="3" t="s">
        <v>2163</v>
      </c>
      <c r="B1095" s="10" t="str">
        <f>RIGHT(Table13387[[#This Row],[VR Part Number]],(LEN(Table13387[[#This Row],[VR Part Number]])-1))</f>
        <v>860816-515</v>
      </c>
      <c r="C1095" s="2" t="s">
        <v>2045</v>
      </c>
      <c r="D1095" s="8">
        <v>3258</v>
      </c>
      <c r="E1095" s="16">
        <f t="shared" si="32"/>
        <v>325.8</v>
      </c>
      <c r="F1095" s="16">
        <f t="shared" si="33"/>
        <v>2932.2</v>
      </c>
    </row>
    <row r="1096" spans="1:6" x14ac:dyDescent="0.25">
      <c r="A1096" s="3" t="s">
        <v>2164</v>
      </c>
      <c r="B1096" s="10" t="str">
        <f>RIGHT(Table13387[[#This Row],[VR Part Number]],(LEN(Table13387[[#This Row],[VR Part Number]])-1))</f>
        <v>860816-516</v>
      </c>
      <c r="C1096" s="2" t="s">
        <v>2045</v>
      </c>
      <c r="D1096" s="8">
        <v>3258</v>
      </c>
      <c r="E1096" s="16">
        <f t="shared" ref="E1096:E1159" si="34">D1096*0.1</f>
        <v>325.8</v>
      </c>
      <c r="F1096" s="16">
        <f t="shared" ref="F1096:F1159" si="35">D1096-E1096</f>
        <v>2932.2</v>
      </c>
    </row>
    <row r="1097" spans="1:6" x14ac:dyDescent="0.25">
      <c r="A1097" s="3" t="s">
        <v>2165</v>
      </c>
      <c r="B1097" s="10" t="str">
        <f>RIGHT(Table13387[[#This Row],[VR Part Number]],(LEN(Table13387[[#This Row],[VR Part Number]])-1))</f>
        <v>860816-517</v>
      </c>
      <c r="C1097" s="2" t="s">
        <v>2045</v>
      </c>
      <c r="D1097" s="8">
        <v>3258</v>
      </c>
      <c r="E1097" s="16">
        <f t="shared" si="34"/>
        <v>325.8</v>
      </c>
      <c r="F1097" s="16">
        <f t="shared" si="35"/>
        <v>2932.2</v>
      </c>
    </row>
    <row r="1098" spans="1:6" x14ac:dyDescent="0.25">
      <c r="A1098" s="3" t="s">
        <v>2166</v>
      </c>
      <c r="B1098" s="10" t="str">
        <f>RIGHT(Table13387[[#This Row],[VR Part Number]],(LEN(Table13387[[#This Row],[VR Part Number]])-1))</f>
        <v>860816-518</v>
      </c>
      <c r="C1098" s="2" t="s">
        <v>2045</v>
      </c>
      <c r="D1098" s="8">
        <v>3258</v>
      </c>
      <c r="E1098" s="16">
        <f t="shared" si="34"/>
        <v>325.8</v>
      </c>
      <c r="F1098" s="16">
        <f t="shared" si="35"/>
        <v>2932.2</v>
      </c>
    </row>
    <row r="1099" spans="1:6" x14ac:dyDescent="0.25">
      <c r="A1099" s="3" t="s">
        <v>2167</v>
      </c>
      <c r="B1099" s="10" t="str">
        <f>RIGHT(Table13387[[#This Row],[VR Part Number]],(LEN(Table13387[[#This Row],[VR Part Number]])-1))</f>
        <v>860816-519</v>
      </c>
      <c r="C1099" s="2" t="s">
        <v>2045</v>
      </c>
      <c r="D1099" s="8">
        <v>3258</v>
      </c>
      <c r="E1099" s="16">
        <f t="shared" si="34"/>
        <v>325.8</v>
      </c>
      <c r="F1099" s="16">
        <f t="shared" si="35"/>
        <v>2932.2</v>
      </c>
    </row>
    <row r="1100" spans="1:6" x14ac:dyDescent="0.25">
      <c r="A1100" s="3" t="s">
        <v>2168</v>
      </c>
      <c r="B1100" s="10" t="str">
        <f>RIGHT(Table13387[[#This Row],[VR Part Number]],(LEN(Table13387[[#This Row],[VR Part Number]])-1))</f>
        <v>860816-520</v>
      </c>
      <c r="C1100" s="2" t="s">
        <v>2045</v>
      </c>
      <c r="D1100" s="8">
        <v>3258</v>
      </c>
      <c r="E1100" s="16">
        <f t="shared" si="34"/>
        <v>325.8</v>
      </c>
      <c r="F1100" s="16">
        <f t="shared" si="35"/>
        <v>2932.2</v>
      </c>
    </row>
    <row r="1101" spans="1:6" x14ac:dyDescent="0.25">
      <c r="A1101" s="3" t="s">
        <v>2169</v>
      </c>
      <c r="B1101" s="10" t="str">
        <f>RIGHT(Table13387[[#This Row],[VR Part Number]],(LEN(Table13387[[#This Row],[VR Part Number]])-1))</f>
        <v>860816-521</v>
      </c>
      <c r="C1101" s="2" t="s">
        <v>2045</v>
      </c>
      <c r="D1101" s="8">
        <v>3258</v>
      </c>
      <c r="E1101" s="16">
        <f t="shared" si="34"/>
        <v>325.8</v>
      </c>
      <c r="F1101" s="16">
        <f t="shared" si="35"/>
        <v>2932.2</v>
      </c>
    </row>
    <row r="1102" spans="1:6" x14ac:dyDescent="0.25">
      <c r="A1102" s="3" t="s">
        <v>2170</v>
      </c>
      <c r="B1102" s="10" t="str">
        <f>RIGHT(Table13387[[#This Row],[VR Part Number]],(LEN(Table13387[[#This Row],[VR Part Number]])-1))</f>
        <v>860816-522</v>
      </c>
      <c r="C1102" s="2" t="s">
        <v>2045</v>
      </c>
      <c r="D1102" s="8">
        <v>3258</v>
      </c>
      <c r="E1102" s="16">
        <f t="shared" si="34"/>
        <v>325.8</v>
      </c>
      <c r="F1102" s="16">
        <f t="shared" si="35"/>
        <v>2932.2</v>
      </c>
    </row>
    <row r="1103" spans="1:6" x14ac:dyDescent="0.25">
      <c r="A1103" s="3" t="s">
        <v>2171</v>
      </c>
      <c r="B1103" s="10" t="str">
        <f>RIGHT(Table13387[[#This Row],[VR Part Number]],(LEN(Table13387[[#This Row],[VR Part Number]])-1))</f>
        <v>860816-523</v>
      </c>
      <c r="C1103" s="2" t="s">
        <v>2045</v>
      </c>
      <c r="D1103" s="8">
        <v>3258</v>
      </c>
      <c r="E1103" s="16">
        <f t="shared" si="34"/>
        <v>325.8</v>
      </c>
      <c r="F1103" s="16">
        <f t="shared" si="35"/>
        <v>2932.2</v>
      </c>
    </row>
    <row r="1104" spans="1:6" x14ac:dyDescent="0.25">
      <c r="A1104" s="3" t="s">
        <v>2172</v>
      </c>
      <c r="B1104" s="10" t="str">
        <f>RIGHT(Table13387[[#This Row],[VR Part Number]],(LEN(Table13387[[#This Row],[VR Part Number]])-1))</f>
        <v>860816-524</v>
      </c>
      <c r="C1104" s="2" t="s">
        <v>2045</v>
      </c>
      <c r="D1104" s="8">
        <v>3258</v>
      </c>
      <c r="E1104" s="16">
        <f t="shared" si="34"/>
        <v>325.8</v>
      </c>
      <c r="F1104" s="16">
        <f t="shared" si="35"/>
        <v>2932.2</v>
      </c>
    </row>
    <row r="1105" spans="1:6" x14ac:dyDescent="0.25">
      <c r="A1105" s="3" t="s">
        <v>2173</v>
      </c>
      <c r="B1105" s="10" t="str">
        <f>RIGHT(Table13387[[#This Row],[VR Part Number]],(LEN(Table13387[[#This Row],[VR Part Number]])-1))</f>
        <v>860816-525</v>
      </c>
      <c r="C1105" s="2" t="s">
        <v>2045</v>
      </c>
      <c r="D1105" s="8">
        <v>3258</v>
      </c>
      <c r="E1105" s="16">
        <f t="shared" si="34"/>
        <v>325.8</v>
      </c>
      <c r="F1105" s="16">
        <f t="shared" si="35"/>
        <v>2932.2</v>
      </c>
    </row>
    <row r="1106" spans="1:6" x14ac:dyDescent="0.25">
      <c r="A1106" s="3" t="s">
        <v>2174</v>
      </c>
      <c r="B1106" s="10" t="str">
        <f>RIGHT(Table13387[[#This Row],[VR Part Number]],(LEN(Table13387[[#This Row],[VR Part Number]])-1))</f>
        <v>860816-526</v>
      </c>
      <c r="C1106" s="2" t="s">
        <v>2045</v>
      </c>
      <c r="D1106" s="8">
        <v>3258</v>
      </c>
      <c r="E1106" s="16">
        <f t="shared" si="34"/>
        <v>325.8</v>
      </c>
      <c r="F1106" s="16">
        <f t="shared" si="35"/>
        <v>2932.2</v>
      </c>
    </row>
    <row r="1107" spans="1:6" x14ac:dyDescent="0.25">
      <c r="A1107" s="3" t="s">
        <v>2175</v>
      </c>
      <c r="B1107" s="10" t="str">
        <f>RIGHT(Table13387[[#This Row],[VR Part Number]],(LEN(Table13387[[#This Row],[VR Part Number]])-1))</f>
        <v>860816-527</v>
      </c>
      <c r="C1107" s="2" t="s">
        <v>2045</v>
      </c>
      <c r="D1107" s="8">
        <v>3258</v>
      </c>
      <c r="E1107" s="16">
        <f t="shared" si="34"/>
        <v>325.8</v>
      </c>
      <c r="F1107" s="16">
        <f t="shared" si="35"/>
        <v>2932.2</v>
      </c>
    </row>
    <row r="1108" spans="1:6" x14ac:dyDescent="0.25">
      <c r="A1108" s="3" t="s">
        <v>2176</v>
      </c>
      <c r="B1108" s="10" t="str">
        <f>RIGHT(Table13387[[#This Row],[VR Part Number]],(LEN(Table13387[[#This Row],[VR Part Number]])-1))</f>
        <v>860816-528</v>
      </c>
      <c r="C1108" s="2" t="s">
        <v>2045</v>
      </c>
      <c r="D1108" s="8">
        <v>3258</v>
      </c>
      <c r="E1108" s="16">
        <f t="shared" si="34"/>
        <v>325.8</v>
      </c>
      <c r="F1108" s="16">
        <f t="shared" si="35"/>
        <v>2932.2</v>
      </c>
    </row>
    <row r="1109" spans="1:6" x14ac:dyDescent="0.25">
      <c r="A1109" s="3" t="s">
        <v>2177</v>
      </c>
      <c r="B1109" s="10" t="str">
        <f>RIGHT(Table13387[[#This Row],[VR Part Number]],(LEN(Table13387[[#This Row],[VR Part Number]])-1))</f>
        <v>860816-529</v>
      </c>
      <c r="C1109" s="2" t="s">
        <v>2045</v>
      </c>
      <c r="D1109" s="8">
        <v>3258</v>
      </c>
      <c r="E1109" s="16">
        <f t="shared" si="34"/>
        <v>325.8</v>
      </c>
      <c r="F1109" s="16">
        <f t="shared" si="35"/>
        <v>2932.2</v>
      </c>
    </row>
    <row r="1110" spans="1:6" x14ac:dyDescent="0.25">
      <c r="A1110" s="3" t="s">
        <v>2178</v>
      </c>
      <c r="B1110" s="10" t="str">
        <f>RIGHT(Table13387[[#This Row],[VR Part Number]],(LEN(Table13387[[#This Row],[VR Part Number]])-1))</f>
        <v>860816-530</v>
      </c>
      <c r="C1110" s="2" t="s">
        <v>2045</v>
      </c>
      <c r="D1110" s="8">
        <v>3258</v>
      </c>
      <c r="E1110" s="16">
        <f t="shared" si="34"/>
        <v>325.8</v>
      </c>
      <c r="F1110" s="16">
        <f t="shared" si="35"/>
        <v>2932.2</v>
      </c>
    </row>
    <row r="1111" spans="1:6" x14ac:dyDescent="0.25">
      <c r="A1111" s="3" t="s">
        <v>2179</v>
      </c>
      <c r="B1111" s="10" t="str">
        <f>RIGHT(Table13387[[#This Row],[VR Part Number]],(LEN(Table13387[[#This Row],[VR Part Number]])-1))</f>
        <v>860816-531</v>
      </c>
      <c r="C1111" s="2" t="s">
        <v>2045</v>
      </c>
      <c r="D1111" s="8">
        <v>3258</v>
      </c>
      <c r="E1111" s="16">
        <f t="shared" si="34"/>
        <v>325.8</v>
      </c>
      <c r="F1111" s="16">
        <f t="shared" si="35"/>
        <v>2932.2</v>
      </c>
    </row>
    <row r="1112" spans="1:6" x14ac:dyDescent="0.25">
      <c r="A1112" s="3" t="s">
        <v>2180</v>
      </c>
      <c r="B1112" s="10" t="str">
        <f>RIGHT(Table13387[[#This Row],[VR Part Number]],(LEN(Table13387[[#This Row],[VR Part Number]])-1))</f>
        <v>860816-532</v>
      </c>
      <c r="C1112" s="2" t="s">
        <v>2045</v>
      </c>
      <c r="D1112" s="8">
        <v>3258</v>
      </c>
      <c r="E1112" s="16">
        <f t="shared" si="34"/>
        <v>325.8</v>
      </c>
      <c r="F1112" s="16">
        <f t="shared" si="35"/>
        <v>2932.2</v>
      </c>
    </row>
    <row r="1113" spans="1:6" x14ac:dyDescent="0.25">
      <c r="A1113" s="3" t="s">
        <v>2181</v>
      </c>
      <c r="B1113" s="10" t="str">
        <f>RIGHT(Table13387[[#This Row],[VR Part Number]],(LEN(Table13387[[#This Row],[VR Part Number]])-1))</f>
        <v>860816-533</v>
      </c>
      <c r="C1113" s="2" t="s">
        <v>2045</v>
      </c>
      <c r="D1113" s="8">
        <v>3258</v>
      </c>
      <c r="E1113" s="16">
        <f t="shared" si="34"/>
        <v>325.8</v>
      </c>
      <c r="F1113" s="16">
        <f t="shared" si="35"/>
        <v>2932.2</v>
      </c>
    </row>
    <row r="1114" spans="1:6" x14ac:dyDescent="0.25">
      <c r="A1114" s="3" t="s">
        <v>2182</v>
      </c>
      <c r="B1114" s="10" t="str">
        <f>RIGHT(Table13387[[#This Row],[VR Part Number]],(LEN(Table13387[[#This Row],[VR Part Number]])-1))</f>
        <v>860816-534</v>
      </c>
      <c r="C1114" s="2" t="s">
        <v>2045</v>
      </c>
      <c r="D1114" s="8">
        <v>3258</v>
      </c>
      <c r="E1114" s="16">
        <f t="shared" si="34"/>
        <v>325.8</v>
      </c>
      <c r="F1114" s="16">
        <f t="shared" si="35"/>
        <v>2932.2</v>
      </c>
    </row>
    <row r="1115" spans="1:6" x14ac:dyDescent="0.25">
      <c r="A1115" s="3" t="s">
        <v>2183</v>
      </c>
      <c r="B1115" s="10" t="str">
        <f>RIGHT(Table13387[[#This Row],[VR Part Number]],(LEN(Table13387[[#This Row],[VR Part Number]])-1))</f>
        <v>860816-535</v>
      </c>
      <c r="C1115" s="2" t="s">
        <v>2045</v>
      </c>
      <c r="D1115" s="8">
        <v>3258</v>
      </c>
      <c r="E1115" s="16">
        <f t="shared" si="34"/>
        <v>325.8</v>
      </c>
      <c r="F1115" s="16">
        <f t="shared" si="35"/>
        <v>2932.2</v>
      </c>
    </row>
    <row r="1116" spans="1:6" x14ac:dyDescent="0.25">
      <c r="A1116" s="3" t="s">
        <v>2184</v>
      </c>
      <c r="B1116" s="10" t="str">
        <f>RIGHT(Table13387[[#This Row],[VR Part Number]],(LEN(Table13387[[#This Row],[VR Part Number]])-1))</f>
        <v>860816-536</v>
      </c>
      <c r="C1116" s="2" t="s">
        <v>2045</v>
      </c>
      <c r="D1116" s="8">
        <v>3258</v>
      </c>
      <c r="E1116" s="16">
        <f t="shared" si="34"/>
        <v>325.8</v>
      </c>
      <c r="F1116" s="16">
        <f t="shared" si="35"/>
        <v>2932.2</v>
      </c>
    </row>
    <row r="1117" spans="1:6" x14ac:dyDescent="0.25">
      <c r="A1117" s="3" t="s">
        <v>2185</v>
      </c>
      <c r="B1117" s="10" t="str">
        <f>RIGHT(Table13387[[#This Row],[VR Part Number]],(LEN(Table13387[[#This Row],[VR Part Number]])-1))</f>
        <v>860816-537</v>
      </c>
      <c r="C1117" s="2" t="s">
        <v>2045</v>
      </c>
      <c r="D1117" s="8">
        <v>3258</v>
      </c>
      <c r="E1117" s="16">
        <f t="shared" si="34"/>
        <v>325.8</v>
      </c>
      <c r="F1117" s="16">
        <f t="shared" si="35"/>
        <v>2932.2</v>
      </c>
    </row>
    <row r="1118" spans="1:6" x14ac:dyDescent="0.25">
      <c r="A1118" s="3" t="s">
        <v>2186</v>
      </c>
      <c r="B1118" s="10" t="str">
        <f>RIGHT(Table13387[[#This Row],[VR Part Number]],(LEN(Table13387[[#This Row],[VR Part Number]])-1))</f>
        <v>860816-538</v>
      </c>
      <c r="C1118" s="2" t="s">
        <v>2045</v>
      </c>
      <c r="D1118" s="8">
        <v>3258</v>
      </c>
      <c r="E1118" s="16">
        <f t="shared" si="34"/>
        <v>325.8</v>
      </c>
      <c r="F1118" s="16">
        <f t="shared" si="35"/>
        <v>2932.2</v>
      </c>
    </row>
    <row r="1119" spans="1:6" x14ac:dyDescent="0.25">
      <c r="A1119" s="3" t="s">
        <v>2187</v>
      </c>
      <c r="B1119" s="10" t="str">
        <f>RIGHT(Table13387[[#This Row],[VR Part Number]],(LEN(Table13387[[#This Row],[VR Part Number]])-1))</f>
        <v>860816-539</v>
      </c>
      <c r="C1119" s="2" t="s">
        <v>2045</v>
      </c>
      <c r="D1119" s="8">
        <v>3258</v>
      </c>
      <c r="E1119" s="16">
        <f t="shared" si="34"/>
        <v>325.8</v>
      </c>
      <c r="F1119" s="16">
        <f t="shared" si="35"/>
        <v>2932.2</v>
      </c>
    </row>
    <row r="1120" spans="1:6" x14ac:dyDescent="0.25">
      <c r="A1120" s="3" t="s">
        <v>2188</v>
      </c>
      <c r="B1120" s="10" t="str">
        <f>RIGHT(Table13387[[#This Row],[VR Part Number]],(LEN(Table13387[[#This Row],[VR Part Number]])-1))</f>
        <v>860816-540</v>
      </c>
      <c r="C1120" s="2" t="s">
        <v>2045</v>
      </c>
      <c r="D1120" s="8">
        <v>3258</v>
      </c>
      <c r="E1120" s="16">
        <f t="shared" si="34"/>
        <v>325.8</v>
      </c>
      <c r="F1120" s="16">
        <f t="shared" si="35"/>
        <v>2932.2</v>
      </c>
    </row>
    <row r="1121" spans="1:6" x14ac:dyDescent="0.25">
      <c r="A1121" s="3" t="s">
        <v>2189</v>
      </c>
      <c r="B1121" s="10" t="str">
        <f>RIGHT(Table13387[[#This Row],[VR Part Number]],(LEN(Table13387[[#This Row],[VR Part Number]])-1))</f>
        <v>860816-541</v>
      </c>
      <c r="C1121" s="2" t="s">
        <v>2045</v>
      </c>
      <c r="D1121" s="8">
        <v>3258</v>
      </c>
      <c r="E1121" s="16">
        <f t="shared" si="34"/>
        <v>325.8</v>
      </c>
      <c r="F1121" s="16">
        <f t="shared" si="35"/>
        <v>2932.2</v>
      </c>
    </row>
    <row r="1122" spans="1:6" x14ac:dyDescent="0.25">
      <c r="A1122" s="3" t="s">
        <v>2190</v>
      </c>
      <c r="B1122" s="10" t="str">
        <f>RIGHT(Table13387[[#This Row],[VR Part Number]],(LEN(Table13387[[#This Row],[VR Part Number]])-1))</f>
        <v>860816-542</v>
      </c>
      <c r="C1122" s="2" t="s">
        <v>2045</v>
      </c>
      <c r="D1122" s="8">
        <v>3258</v>
      </c>
      <c r="E1122" s="16">
        <f t="shared" si="34"/>
        <v>325.8</v>
      </c>
      <c r="F1122" s="16">
        <f t="shared" si="35"/>
        <v>2932.2</v>
      </c>
    </row>
    <row r="1123" spans="1:6" x14ac:dyDescent="0.25">
      <c r="A1123" s="3" t="s">
        <v>2191</v>
      </c>
      <c r="B1123" s="10" t="str">
        <f>RIGHT(Table13387[[#This Row],[VR Part Number]],(LEN(Table13387[[#This Row],[VR Part Number]])-1))</f>
        <v>860816-543</v>
      </c>
      <c r="C1123" s="2" t="s">
        <v>2045</v>
      </c>
      <c r="D1123" s="8">
        <v>3258</v>
      </c>
      <c r="E1123" s="16">
        <f t="shared" si="34"/>
        <v>325.8</v>
      </c>
      <c r="F1123" s="16">
        <f t="shared" si="35"/>
        <v>2932.2</v>
      </c>
    </row>
    <row r="1124" spans="1:6" x14ac:dyDescent="0.25">
      <c r="A1124" s="3" t="s">
        <v>2192</v>
      </c>
      <c r="B1124" s="10" t="str">
        <f>RIGHT(Table13387[[#This Row],[VR Part Number]],(LEN(Table13387[[#This Row],[VR Part Number]])-1))</f>
        <v>860816-544</v>
      </c>
      <c r="C1124" s="2" t="s">
        <v>2045</v>
      </c>
      <c r="D1124" s="8">
        <v>3258</v>
      </c>
      <c r="E1124" s="16">
        <f t="shared" si="34"/>
        <v>325.8</v>
      </c>
      <c r="F1124" s="16">
        <f t="shared" si="35"/>
        <v>2932.2</v>
      </c>
    </row>
    <row r="1125" spans="1:6" x14ac:dyDescent="0.25">
      <c r="A1125" s="3" t="s">
        <v>2193</v>
      </c>
      <c r="B1125" s="10" t="str">
        <f>RIGHT(Table13387[[#This Row],[VR Part Number]],(LEN(Table13387[[#This Row],[VR Part Number]])-1))</f>
        <v>860816-545</v>
      </c>
      <c r="C1125" s="2" t="s">
        <v>2045</v>
      </c>
      <c r="D1125" s="8">
        <v>3258</v>
      </c>
      <c r="E1125" s="16">
        <f t="shared" si="34"/>
        <v>325.8</v>
      </c>
      <c r="F1125" s="16">
        <f t="shared" si="35"/>
        <v>2932.2</v>
      </c>
    </row>
    <row r="1126" spans="1:6" x14ac:dyDescent="0.25">
      <c r="A1126" s="3" t="s">
        <v>2194</v>
      </c>
      <c r="B1126" s="10" t="str">
        <f>RIGHT(Table13387[[#This Row],[VR Part Number]],(LEN(Table13387[[#This Row],[VR Part Number]])-1))</f>
        <v>860816-546</v>
      </c>
      <c r="C1126" s="2" t="s">
        <v>2045</v>
      </c>
      <c r="D1126" s="8">
        <v>3258</v>
      </c>
      <c r="E1126" s="16">
        <f t="shared" si="34"/>
        <v>325.8</v>
      </c>
      <c r="F1126" s="16">
        <f t="shared" si="35"/>
        <v>2932.2</v>
      </c>
    </row>
    <row r="1127" spans="1:6" x14ac:dyDescent="0.25">
      <c r="A1127" s="3" t="s">
        <v>2195</v>
      </c>
      <c r="B1127" s="10" t="str">
        <f>RIGHT(Table13387[[#This Row],[VR Part Number]],(LEN(Table13387[[#This Row],[VR Part Number]])-1))</f>
        <v>860816-547</v>
      </c>
      <c r="C1127" s="2" t="s">
        <v>2045</v>
      </c>
      <c r="D1127" s="8">
        <v>3258</v>
      </c>
      <c r="E1127" s="16">
        <f t="shared" si="34"/>
        <v>325.8</v>
      </c>
      <c r="F1127" s="16">
        <f t="shared" si="35"/>
        <v>2932.2</v>
      </c>
    </row>
    <row r="1128" spans="1:6" x14ac:dyDescent="0.25">
      <c r="A1128" s="3" t="s">
        <v>2196</v>
      </c>
      <c r="B1128" s="10" t="str">
        <f>RIGHT(Table13387[[#This Row],[VR Part Number]],(LEN(Table13387[[#This Row],[VR Part Number]])-1))</f>
        <v>860816-548</v>
      </c>
      <c r="C1128" s="2" t="s">
        <v>2045</v>
      </c>
      <c r="D1128" s="8">
        <v>3258</v>
      </c>
      <c r="E1128" s="16">
        <f t="shared" si="34"/>
        <v>325.8</v>
      </c>
      <c r="F1128" s="16">
        <f t="shared" si="35"/>
        <v>2932.2</v>
      </c>
    </row>
    <row r="1129" spans="1:6" x14ac:dyDescent="0.25">
      <c r="A1129" s="3" t="s">
        <v>2197</v>
      </c>
      <c r="B1129" s="10" t="str">
        <f>RIGHT(Table13387[[#This Row],[VR Part Number]],(LEN(Table13387[[#This Row],[VR Part Number]])-1))</f>
        <v>860816-549</v>
      </c>
      <c r="C1129" s="2" t="s">
        <v>2045</v>
      </c>
      <c r="D1129" s="8">
        <v>3258</v>
      </c>
      <c r="E1129" s="16">
        <f t="shared" si="34"/>
        <v>325.8</v>
      </c>
      <c r="F1129" s="16">
        <f t="shared" si="35"/>
        <v>2932.2</v>
      </c>
    </row>
    <row r="1130" spans="1:6" x14ac:dyDescent="0.25">
      <c r="A1130" s="3" t="s">
        <v>2198</v>
      </c>
      <c r="B1130" s="10" t="str">
        <f>RIGHT(Table13387[[#This Row],[VR Part Number]],(LEN(Table13387[[#This Row],[VR Part Number]])-1))</f>
        <v>860816-550</v>
      </c>
      <c r="C1130" s="2" t="s">
        <v>2045</v>
      </c>
      <c r="D1130" s="8">
        <v>3477</v>
      </c>
      <c r="E1130" s="16">
        <f t="shared" si="34"/>
        <v>347.70000000000005</v>
      </c>
      <c r="F1130" s="16">
        <f t="shared" si="35"/>
        <v>3129.3</v>
      </c>
    </row>
    <row r="1131" spans="1:6" x14ac:dyDescent="0.25">
      <c r="A1131" s="3" t="s">
        <v>2199</v>
      </c>
      <c r="B1131" s="10" t="str">
        <f>RIGHT(Table13387[[#This Row],[VR Part Number]],(LEN(Table13387[[#This Row],[VR Part Number]])-1))</f>
        <v>860816-551</v>
      </c>
      <c r="C1131" s="2" t="s">
        <v>2045</v>
      </c>
      <c r="D1131" s="8">
        <v>3477</v>
      </c>
      <c r="E1131" s="16">
        <f t="shared" si="34"/>
        <v>347.70000000000005</v>
      </c>
      <c r="F1131" s="16">
        <f t="shared" si="35"/>
        <v>3129.3</v>
      </c>
    </row>
    <row r="1132" spans="1:6" x14ac:dyDescent="0.25">
      <c r="A1132" s="3" t="s">
        <v>2200</v>
      </c>
      <c r="B1132" s="10" t="str">
        <f>RIGHT(Table13387[[#This Row],[VR Part Number]],(LEN(Table13387[[#This Row],[VR Part Number]])-1))</f>
        <v>860816-552</v>
      </c>
      <c r="C1132" s="2" t="s">
        <v>2045</v>
      </c>
      <c r="D1132" s="8">
        <v>3477</v>
      </c>
      <c r="E1132" s="16">
        <f t="shared" si="34"/>
        <v>347.70000000000005</v>
      </c>
      <c r="F1132" s="16">
        <f t="shared" si="35"/>
        <v>3129.3</v>
      </c>
    </row>
    <row r="1133" spans="1:6" x14ac:dyDescent="0.25">
      <c r="A1133" s="3" t="s">
        <v>2201</v>
      </c>
      <c r="B1133" s="10" t="str">
        <f>RIGHT(Table13387[[#This Row],[VR Part Number]],(LEN(Table13387[[#This Row],[VR Part Number]])-1))</f>
        <v>860816-553</v>
      </c>
      <c r="C1133" s="2" t="s">
        <v>2045</v>
      </c>
      <c r="D1133" s="8">
        <v>3477</v>
      </c>
      <c r="E1133" s="16">
        <f t="shared" si="34"/>
        <v>347.70000000000005</v>
      </c>
      <c r="F1133" s="16">
        <f t="shared" si="35"/>
        <v>3129.3</v>
      </c>
    </row>
    <row r="1134" spans="1:6" x14ac:dyDescent="0.25">
      <c r="A1134" s="3" t="s">
        <v>2202</v>
      </c>
      <c r="B1134" s="10" t="str">
        <f>RIGHT(Table13387[[#This Row],[VR Part Number]],(LEN(Table13387[[#This Row],[VR Part Number]])-1))</f>
        <v>860816-554</v>
      </c>
      <c r="C1134" s="2" t="s">
        <v>2045</v>
      </c>
      <c r="D1134" s="8">
        <v>3477</v>
      </c>
      <c r="E1134" s="16">
        <f t="shared" si="34"/>
        <v>347.70000000000005</v>
      </c>
      <c r="F1134" s="16">
        <f t="shared" si="35"/>
        <v>3129.3</v>
      </c>
    </row>
    <row r="1135" spans="1:6" x14ac:dyDescent="0.25">
      <c r="A1135" s="3" t="s">
        <v>2203</v>
      </c>
      <c r="B1135" s="10" t="str">
        <f>RIGHT(Table13387[[#This Row],[VR Part Number]],(LEN(Table13387[[#This Row],[VR Part Number]])-1))</f>
        <v>860816-555</v>
      </c>
      <c r="C1135" s="2" t="s">
        <v>2045</v>
      </c>
      <c r="D1135" s="8">
        <v>3477</v>
      </c>
      <c r="E1135" s="16">
        <f t="shared" si="34"/>
        <v>347.70000000000005</v>
      </c>
      <c r="F1135" s="16">
        <f t="shared" si="35"/>
        <v>3129.3</v>
      </c>
    </row>
    <row r="1136" spans="1:6" x14ac:dyDescent="0.25">
      <c r="A1136" s="3" t="s">
        <v>2204</v>
      </c>
      <c r="B1136" s="10" t="str">
        <f>RIGHT(Table13387[[#This Row],[VR Part Number]],(LEN(Table13387[[#This Row],[VR Part Number]])-1))</f>
        <v>860816-556</v>
      </c>
      <c r="C1136" s="2" t="s">
        <v>2045</v>
      </c>
      <c r="D1136" s="8">
        <v>3477</v>
      </c>
      <c r="E1136" s="16">
        <f t="shared" si="34"/>
        <v>347.70000000000005</v>
      </c>
      <c r="F1136" s="16">
        <f t="shared" si="35"/>
        <v>3129.3</v>
      </c>
    </row>
    <row r="1137" spans="1:6" x14ac:dyDescent="0.25">
      <c r="A1137" s="3" t="s">
        <v>2205</v>
      </c>
      <c r="B1137" s="10" t="str">
        <f>RIGHT(Table13387[[#This Row],[VR Part Number]],(LEN(Table13387[[#This Row],[VR Part Number]])-1))</f>
        <v>860816-557</v>
      </c>
      <c r="C1137" s="2" t="s">
        <v>2045</v>
      </c>
      <c r="D1137" s="8">
        <v>3477</v>
      </c>
      <c r="E1137" s="16">
        <f t="shared" si="34"/>
        <v>347.70000000000005</v>
      </c>
      <c r="F1137" s="16">
        <f t="shared" si="35"/>
        <v>3129.3</v>
      </c>
    </row>
    <row r="1138" spans="1:6" x14ac:dyDescent="0.25">
      <c r="A1138" s="3" t="s">
        <v>2206</v>
      </c>
      <c r="B1138" s="10" t="str">
        <f>RIGHT(Table13387[[#This Row],[VR Part Number]],(LEN(Table13387[[#This Row],[VR Part Number]])-1))</f>
        <v>860816-558</v>
      </c>
      <c r="C1138" s="2" t="s">
        <v>2045</v>
      </c>
      <c r="D1138" s="8">
        <v>3477</v>
      </c>
      <c r="E1138" s="16">
        <f t="shared" si="34"/>
        <v>347.70000000000005</v>
      </c>
      <c r="F1138" s="16">
        <f t="shared" si="35"/>
        <v>3129.3</v>
      </c>
    </row>
    <row r="1139" spans="1:6" x14ac:dyDescent="0.25">
      <c r="A1139" s="3" t="s">
        <v>2207</v>
      </c>
      <c r="B1139" s="10" t="str">
        <f>RIGHT(Table13387[[#This Row],[VR Part Number]],(LEN(Table13387[[#This Row],[VR Part Number]])-1))</f>
        <v>860816-559</v>
      </c>
      <c r="C1139" s="2" t="s">
        <v>2045</v>
      </c>
      <c r="D1139" s="8">
        <v>3477</v>
      </c>
      <c r="E1139" s="16">
        <f t="shared" si="34"/>
        <v>347.70000000000005</v>
      </c>
      <c r="F1139" s="16">
        <f t="shared" si="35"/>
        <v>3129.3</v>
      </c>
    </row>
    <row r="1140" spans="1:6" x14ac:dyDescent="0.25">
      <c r="A1140" s="3" t="s">
        <v>2208</v>
      </c>
      <c r="B1140" s="10" t="str">
        <f>RIGHT(Table13387[[#This Row],[VR Part Number]],(LEN(Table13387[[#This Row],[VR Part Number]])-1))</f>
        <v>860816-560</v>
      </c>
      <c r="C1140" s="2" t="s">
        <v>2045</v>
      </c>
      <c r="D1140" s="8">
        <v>3477</v>
      </c>
      <c r="E1140" s="16">
        <f t="shared" si="34"/>
        <v>347.70000000000005</v>
      </c>
      <c r="F1140" s="16">
        <f t="shared" si="35"/>
        <v>3129.3</v>
      </c>
    </row>
    <row r="1141" spans="1:6" x14ac:dyDescent="0.25">
      <c r="A1141" s="3" t="s">
        <v>2209</v>
      </c>
      <c r="B1141" s="10" t="str">
        <f>RIGHT(Table13387[[#This Row],[VR Part Number]],(LEN(Table13387[[#This Row],[VR Part Number]])-1))</f>
        <v>860816-561</v>
      </c>
      <c r="C1141" s="2" t="s">
        <v>2045</v>
      </c>
      <c r="D1141" s="8">
        <v>3477</v>
      </c>
      <c r="E1141" s="16">
        <f t="shared" si="34"/>
        <v>347.70000000000005</v>
      </c>
      <c r="F1141" s="16">
        <f t="shared" si="35"/>
        <v>3129.3</v>
      </c>
    </row>
    <row r="1142" spans="1:6" x14ac:dyDescent="0.25">
      <c r="A1142" s="3" t="s">
        <v>2210</v>
      </c>
      <c r="B1142" s="10" t="str">
        <f>RIGHT(Table13387[[#This Row],[VR Part Number]],(LEN(Table13387[[#This Row],[VR Part Number]])-1))</f>
        <v>860816-562</v>
      </c>
      <c r="C1142" s="2" t="s">
        <v>2045</v>
      </c>
      <c r="D1142" s="8">
        <v>3477</v>
      </c>
      <c r="E1142" s="16">
        <f t="shared" si="34"/>
        <v>347.70000000000005</v>
      </c>
      <c r="F1142" s="16">
        <f t="shared" si="35"/>
        <v>3129.3</v>
      </c>
    </row>
    <row r="1143" spans="1:6" x14ac:dyDescent="0.25">
      <c r="A1143" s="3" t="s">
        <v>2211</v>
      </c>
      <c r="B1143" s="10" t="str">
        <f>RIGHT(Table13387[[#This Row],[VR Part Number]],(LEN(Table13387[[#This Row],[VR Part Number]])-1))</f>
        <v>860816-563</v>
      </c>
      <c r="C1143" s="2" t="s">
        <v>2045</v>
      </c>
      <c r="D1143" s="8">
        <v>3477</v>
      </c>
      <c r="E1143" s="16">
        <f t="shared" si="34"/>
        <v>347.70000000000005</v>
      </c>
      <c r="F1143" s="16">
        <f t="shared" si="35"/>
        <v>3129.3</v>
      </c>
    </row>
    <row r="1144" spans="1:6" x14ac:dyDescent="0.25">
      <c r="A1144" s="3" t="s">
        <v>2212</v>
      </c>
      <c r="B1144" s="10" t="str">
        <f>RIGHT(Table13387[[#This Row],[VR Part Number]],(LEN(Table13387[[#This Row],[VR Part Number]])-1))</f>
        <v>860816-564</v>
      </c>
      <c r="C1144" s="2" t="s">
        <v>2045</v>
      </c>
      <c r="D1144" s="8">
        <v>3477</v>
      </c>
      <c r="E1144" s="16">
        <f t="shared" si="34"/>
        <v>347.70000000000005</v>
      </c>
      <c r="F1144" s="16">
        <f t="shared" si="35"/>
        <v>3129.3</v>
      </c>
    </row>
    <row r="1145" spans="1:6" x14ac:dyDescent="0.25">
      <c r="A1145" s="3" t="s">
        <v>2213</v>
      </c>
      <c r="B1145" s="10" t="str">
        <f>RIGHT(Table13387[[#This Row],[VR Part Number]],(LEN(Table13387[[#This Row],[VR Part Number]])-1))</f>
        <v>860816-565</v>
      </c>
      <c r="C1145" s="2" t="s">
        <v>2045</v>
      </c>
      <c r="D1145" s="8">
        <v>3477</v>
      </c>
      <c r="E1145" s="16">
        <f t="shared" si="34"/>
        <v>347.70000000000005</v>
      </c>
      <c r="F1145" s="16">
        <f t="shared" si="35"/>
        <v>3129.3</v>
      </c>
    </row>
    <row r="1146" spans="1:6" x14ac:dyDescent="0.25">
      <c r="A1146" s="3" t="s">
        <v>2214</v>
      </c>
      <c r="B1146" s="10" t="str">
        <f>RIGHT(Table13387[[#This Row],[VR Part Number]],(LEN(Table13387[[#This Row],[VR Part Number]])-1))</f>
        <v>860816-566</v>
      </c>
      <c r="C1146" s="2" t="s">
        <v>2045</v>
      </c>
      <c r="D1146" s="8">
        <v>3477</v>
      </c>
      <c r="E1146" s="16">
        <f t="shared" si="34"/>
        <v>347.70000000000005</v>
      </c>
      <c r="F1146" s="16">
        <f t="shared" si="35"/>
        <v>3129.3</v>
      </c>
    </row>
    <row r="1147" spans="1:6" x14ac:dyDescent="0.25">
      <c r="A1147" s="3" t="s">
        <v>2215</v>
      </c>
      <c r="B1147" s="10" t="str">
        <f>RIGHT(Table13387[[#This Row],[VR Part Number]],(LEN(Table13387[[#This Row],[VR Part Number]])-1))</f>
        <v>860816-567</v>
      </c>
      <c r="C1147" s="2" t="s">
        <v>2045</v>
      </c>
      <c r="D1147" s="8">
        <v>3477</v>
      </c>
      <c r="E1147" s="16">
        <f t="shared" si="34"/>
        <v>347.70000000000005</v>
      </c>
      <c r="F1147" s="16">
        <f t="shared" si="35"/>
        <v>3129.3</v>
      </c>
    </row>
    <row r="1148" spans="1:6" x14ac:dyDescent="0.25">
      <c r="A1148" s="3" t="s">
        <v>2216</v>
      </c>
      <c r="B1148" s="10" t="str">
        <f>RIGHT(Table13387[[#This Row],[VR Part Number]],(LEN(Table13387[[#This Row],[VR Part Number]])-1))</f>
        <v>860816-568</v>
      </c>
      <c r="C1148" s="2" t="s">
        <v>2045</v>
      </c>
      <c r="D1148" s="8">
        <v>3477</v>
      </c>
      <c r="E1148" s="16">
        <f t="shared" si="34"/>
        <v>347.70000000000005</v>
      </c>
      <c r="F1148" s="16">
        <f t="shared" si="35"/>
        <v>3129.3</v>
      </c>
    </row>
    <row r="1149" spans="1:6" x14ac:dyDescent="0.25">
      <c r="A1149" s="3" t="s">
        <v>2217</v>
      </c>
      <c r="B1149" s="10" t="str">
        <f>RIGHT(Table13387[[#This Row],[VR Part Number]],(LEN(Table13387[[#This Row],[VR Part Number]])-1))</f>
        <v>860816-569</v>
      </c>
      <c r="C1149" s="2" t="s">
        <v>2045</v>
      </c>
      <c r="D1149" s="8">
        <v>3477</v>
      </c>
      <c r="E1149" s="16">
        <f t="shared" si="34"/>
        <v>347.70000000000005</v>
      </c>
      <c r="F1149" s="16">
        <f t="shared" si="35"/>
        <v>3129.3</v>
      </c>
    </row>
    <row r="1150" spans="1:6" x14ac:dyDescent="0.25">
      <c r="A1150" s="3" t="s">
        <v>2218</v>
      </c>
      <c r="B1150" s="10" t="str">
        <f>RIGHT(Table13387[[#This Row],[VR Part Number]],(LEN(Table13387[[#This Row],[VR Part Number]])-1))</f>
        <v>860816-570</v>
      </c>
      <c r="C1150" s="2" t="s">
        <v>2045</v>
      </c>
      <c r="D1150" s="8">
        <v>3477</v>
      </c>
      <c r="E1150" s="16">
        <f t="shared" si="34"/>
        <v>347.70000000000005</v>
      </c>
      <c r="F1150" s="16">
        <f t="shared" si="35"/>
        <v>3129.3</v>
      </c>
    </row>
    <row r="1151" spans="1:6" x14ac:dyDescent="0.25">
      <c r="A1151" s="3" t="s">
        <v>2219</v>
      </c>
      <c r="B1151" s="10" t="str">
        <f>RIGHT(Table13387[[#This Row],[VR Part Number]],(LEN(Table13387[[#This Row],[VR Part Number]])-1))</f>
        <v>860816-571</v>
      </c>
      <c r="C1151" s="2" t="s">
        <v>2045</v>
      </c>
      <c r="D1151" s="8">
        <v>3477</v>
      </c>
      <c r="E1151" s="16">
        <f t="shared" si="34"/>
        <v>347.70000000000005</v>
      </c>
      <c r="F1151" s="16">
        <f t="shared" si="35"/>
        <v>3129.3</v>
      </c>
    </row>
    <row r="1152" spans="1:6" x14ac:dyDescent="0.25">
      <c r="A1152" s="3" t="s">
        <v>2220</v>
      </c>
      <c r="B1152" s="10" t="str">
        <f>RIGHT(Table13387[[#This Row],[VR Part Number]],(LEN(Table13387[[#This Row],[VR Part Number]])-1))</f>
        <v>860816-572</v>
      </c>
      <c r="C1152" s="2" t="s">
        <v>2045</v>
      </c>
      <c r="D1152" s="8">
        <v>3477</v>
      </c>
      <c r="E1152" s="16">
        <f t="shared" si="34"/>
        <v>347.70000000000005</v>
      </c>
      <c r="F1152" s="16">
        <f t="shared" si="35"/>
        <v>3129.3</v>
      </c>
    </row>
    <row r="1153" spans="1:6" x14ac:dyDescent="0.25">
      <c r="A1153" s="3" t="s">
        <v>2221</v>
      </c>
      <c r="B1153" s="10" t="str">
        <f>RIGHT(Table13387[[#This Row],[VR Part Number]],(LEN(Table13387[[#This Row],[VR Part Number]])-1))</f>
        <v>860816-573</v>
      </c>
      <c r="C1153" s="2" t="s">
        <v>2045</v>
      </c>
      <c r="D1153" s="8">
        <v>3477</v>
      </c>
      <c r="E1153" s="16">
        <f t="shared" si="34"/>
        <v>347.70000000000005</v>
      </c>
      <c r="F1153" s="16">
        <f t="shared" si="35"/>
        <v>3129.3</v>
      </c>
    </row>
    <row r="1154" spans="1:6" x14ac:dyDescent="0.25">
      <c r="A1154" s="3" t="s">
        <v>2222</v>
      </c>
      <c r="B1154" s="10" t="str">
        <f>RIGHT(Table13387[[#This Row],[VR Part Number]],(LEN(Table13387[[#This Row],[VR Part Number]])-1))</f>
        <v>860816-574</v>
      </c>
      <c r="C1154" s="2" t="s">
        <v>2045</v>
      </c>
      <c r="D1154" s="8">
        <v>3477</v>
      </c>
      <c r="E1154" s="16">
        <f t="shared" si="34"/>
        <v>347.70000000000005</v>
      </c>
      <c r="F1154" s="16">
        <f t="shared" si="35"/>
        <v>3129.3</v>
      </c>
    </row>
    <row r="1155" spans="1:6" x14ac:dyDescent="0.25">
      <c r="A1155" s="3" t="s">
        <v>2223</v>
      </c>
      <c r="B1155" s="10" t="str">
        <f>RIGHT(Table13387[[#This Row],[VR Part Number]],(LEN(Table13387[[#This Row],[VR Part Number]])-1))</f>
        <v>860816-575</v>
      </c>
      <c r="C1155" s="2" t="s">
        <v>2045</v>
      </c>
      <c r="D1155" s="8">
        <v>3477</v>
      </c>
      <c r="E1155" s="16">
        <f t="shared" si="34"/>
        <v>347.70000000000005</v>
      </c>
      <c r="F1155" s="16">
        <f t="shared" si="35"/>
        <v>3129.3</v>
      </c>
    </row>
    <row r="1156" spans="1:6" x14ac:dyDescent="0.25">
      <c r="A1156" s="3" t="s">
        <v>2224</v>
      </c>
      <c r="B1156" s="10" t="str">
        <f>RIGHT(Table13387[[#This Row],[VR Part Number]],(LEN(Table13387[[#This Row],[VR Part Number]])-1))</f>
        <v>860816-576</v>
      </c>
      <c r="C1156" s="2" t="s">
        <v>2045</v>
      </c>
      <c r="D1156" s="8">
        <v>3477</v>
      </c>
      <c r="E1156" s="16">
        <f t="shared" si="34"/>
        <v>347.70000000000005</v>
      </c>
      <c r="F1156" s="16">
        <f t="shared" si="35"/>
        <v>3129.3</v>
      </c>
    </row>
    <row r="1157" spans="1:6" x14ac:dyDescent="0.25">
      <c r="A1157" s="3" t="s">
        <v>2225</v>
      </c>
      <c r="B1157" s="10" t="str">
        <f>RIGHT(Table13387[[#This Row],[VR Part Number]],(LEN(Table13387[[#This Row],[VR Part Number]])-1))</f>
        <v>860816-577</v>
      </c>
      <c r="C1157" s="2" t="s">
        <v>2045</v>
      </c>
      <c r="D1157" s="8">
        <v>3477</v>
      </c>
      <c r="E1157" s="16">
        <f t="shared" si="34"/>
        <v>347.70000000000005</v>
      </c>
      <c r="F1157" s="16">
        <f t="shared" si="35"/>
        <v>3129.3</v>
      </c>
    </row>
    <row r="1158" spans="1:6" x14ac:dyDescent="0.25">
      <c r="A1158" s="3" t="s">
        <v>2226</v>
      </c>
      <c r="B1158" s="10" t="str">
        <f>RIGHT(Table13387[[#This Row],[VR Part Number]],(LEN(Table13387[[#This Row],[VR Part Number]])-1))</f>
        <v>860816-578</v>
      </c>
      <c r="C1158" s="2" t="s">
        <v>2045</v>
      </c>
      <c r="D1158" s="8">
        <v>3477</v>
      </c>
      <c r="E1158" s="16">
        <f t="shared" si="34"/>
        <v>347.70000000000005</v>
      </c>
      <c r="F1158" s="16">
        <f t="shared" si="35"/>
        <v>3129.3</v>
      </c>
    </row>
    <row r="1159" spans="1:6" x14ac:dyDescent="0.25">
      <c r="A1159" s="3" t="s">
        <v>2227</v>
      </c>
      <c r="B1159" s="10" t="str">
        <f>RIGHT(Table13387[[#This Row],[VR Part Number]],(LEN(Table13387[[#This Row],[VR Part Number]])-1))</f>
        <v>860816-579</v>
      </c>
      <c r="C1159" s="2" t="s">
        <v>2045</v>
      </c>
      <c r="D1159" s="8">
        <v>3477</v>
      </c>
      <c r="E1159" s="16">
        <f t="shared" si="34"/>
        <v>347.70000000000005</v>
      </c>
      <c r="F1159" s="16">
        <f t="shared" si="35"/>
        <v>3129.3</v>
      </c>
    </row>
    <row r="1160" spans="1:6" x14ac:dyDescent="0.25">
      <c r="A1160" s="3" t="s">
        <v>2228</v>
      </c>
      <c r="B1160" s="10" t="str">
        <f>RIGHT(Table13387[[#This Row],[VR Part Number]],(LEN(Table13387[[#This Row],[VR Part Number]])-1))</f>
        <v>860816-580</v>
      </c>
      <c r="C1160" s="2" t="s">
        <v>2045</v>
      </c>
      <c r="D1160" s="8">
        <v>3477</v>
      </c>
      <c r="E1160" s="16">
        <f t="shared" ref="E1160:E1223" si="36">D1160*0.1</f>
        <v>347.70000000000005</v>
      </c>
      <c r="F1160" s="16">
        <f t="shared" ref="F1160:F1223" si="37">D1160-E1160</f>
        <v>3129.3</v>
      </c>
    </row>
    <row r="1161" spans="1:6" x14ac:dyDescent="0.25">
      <c r="A1161" s="3" t="s">
        <v>2229</v>
      </c>
      <c r="B1161" s="10" t="str">
        <f>RIGHT(Table13387[[#This Row],[VR Part Number]],(LEN(Table13387[[#This Row],[VR Part Number]])-1))</f>
        <v>860816-581</v>
      </c>
      <c r="C1161" s="2" t="s">
        <v>2045</v>
      </c>
      <c r="D1161" s="8">
        <v>3477</v>
      </c>
      <c r="E1161" s="16">
        <f t="shared" si="36"/>
        <v>347.70000000000005</v>
      </c>
      <c r="F1161" s="16">
        <f t="shared" si="37"/>
        <v>3129.3</v>
      </c>
    </row>
    <row r="1162" spans="1:6" x14ac:dyDescent="0.25">
      <c r="A1162" s="3" t="s">
        <v>2230</v>
      </c>
      <c r="B1162" s="10" t="str">
        <f>RIGHT(Table13387[[#This Row],[VR Part Number]],(LEN(Table13387[[#This Row],[VR Part Number]])-1))</f>
        <v>860816-582</v>
      </c>
      <c r="C1162" s="2" t="s">
        <v>2045</v>
      </c>
      <c r="D1162" s="8">
        <v>3477</v>
      </c>
      <c r="E1162" s="16">
        <f t="shared" si="36"/>
        <v>347.70000000000005</v>
      </c>
      <c r="F1162" s="16">
        <f t="shared" si="37"/>
        <v>3129.3</v>
      </c>
    </row>
    <row r="1163" spans="1:6" x14ac:dyDescent="0.25">
      <c r="A1163" s="3" t="s">
        <v>2231</v>
      </c>
      <c r="B1163" s="10" t="str">
        <f>RIGHT(Table13387[[#This Row],[VR Part Number]],(LEN(Table13387[[#This Row],[VR Part Number]])-1))</f>
        <v>860816-583</v>
      </c>
      <c r="C1163" s="2" t="s">
        <v>2045</v>
      </c>
      <c r="D1163" s="8">
        <v>3477</v>
      </c>
      <c r="E1163" s="16">
        <f t="shared" si="36"/>
        <v>347.70000000000005</v>
      </c>
      <c r="F1163" s="16">
        <f t="shared" si="37"/>
        <v>3129.3</v>
      </c>
    </row>
    <row r="1164" spans="1:6" x14ac:dyDescent="0.25">
      <c r="A1164" s="3" t="s">
        <v>2232</v>
      </c>
      <c r="B1164" s="10" t="str">
        <f>RIGHT(Table13387[[#This Row],[VR Part Number]],(LEN(Table13387[[#This Row],[VR Part Number]])-1))</f>
        <v>860816-584</v>
      </c>
      <c r="C1164" s="2" t="s">
        <v>2045</v>
      </c>
      <c r="D1164" s="8">
        <v>3477</v>
      </c>
      <c r="E1164" s="16">
        <f t="shared" si="36"/>
        <v>347.70000000000005</v>
      </c>
      <c r="F1164" s="16">
        <f t="shared" si="37"/>
        <v>3129.3</v>
      </c>
    </row>
    <row r="1165" spans="1:6" x14ac:dyDescent="0.25">
      <c r="A1165" s="3" t="s">
        <v>2233</v>
      </c>
      <c r="B1165" s="10" t="str">
        <f>RIGHT(Table13387[[#This Row],[VR Part Number]],(LEN(Table13387[[#This Row],[VR Part Number]])-1))</f>
        <v>860816-585</v>
      </c>
      <c r="C1165" s="2" t="s">
        <v>2045</v>
      </c>
      <c r="D1165" s="8">
        <v>3477</v>
      </c>
      <c r="E1165" s="16">
        <f t="shared" si="36"/>
        <v>347.70000000000005</v>
      </c>
      <c r="F1165" s="16">
        <f t="shared" si="37"/>
        <v>3129.3</v>
      </c>
    </row>
    <row r="1166" spans="1:6" x14ac:dyDescent="0.25">
      <c r="A1166" s="3" t="s">
        <v>2234</v>
      </c>
      <c r="B1166" s="10" t="str">
        <f>RIGHT(Table13387[[#This Row],[VR Part Number]],(LEN(Table13387[[#This Row],[VR Part Number]])-1))</f>
        <v>860816-586</v>
      </c>
      <c r="C1166" s="2" t="s">
        <v>2045</v>
      </c>
      <c r="D1166" s="8">
        <v>3477</v>
      </c>
      <c r="E1166" s="16">
        <f t="shared" si="36"/>
        <v>347.70000000000005</v>
      </c>
      <c r="F1166" s="16">
        <f t="shared" si="37"/>
        <v>3129.3</v>
      </c>
    </row>
    <row r="1167" spans="1:6" x14ac:dyDescent="0.25">
      <c r="A1167" s="3" t="s">
        <v>2235</v>
      </c>
      <c r="B1167" s="10" t="str">
        <f>RIGHT(Table13387[[#This Row],[VR Part Number]],(LEN(Table13387[[#This Row],[VR Part Number]])-1))</f>
        <v>860816-587</v>
      </c>
      <c r="C1167" s="2" t="s">
        <v>2045</v>
      </c>
      <c r="D1167" s="8">
        <v>3477</v>
      </c>
      <c r="E1167" s="16">
        <f t="shared" si="36"/>
        <v>347.70000000000005</v>
      </c>
      <c r="F1167" s="16">
        <f t="shared" si="37"/>
        <v>3129.3</v>
      </c>
    </row>
    <row r="1168" spans="1:6" x14ac:dyDescent="0.25">
      <c r="A1168" s="3" t="s">
        <v>2236</v>
      </c>
      <c r="B1168" s="10" t="str">
        <f>RIGHT(Table13387[[#This Row],[VR Part Number]],(LEN(Table13387[[#This Row],[VR Part Number]])-1))</f>
        <v>860816-588</v>
      </c>
      <c r="C1168" s="2" t="s">
        <v>2045</v>
      </c>
      <c r="D1168" s="8">
        <v>3477</v>
      </c>
      <c r="E1168" s="16">
        <f t="shared" si="36"/>
        <v>347.70000000000005</v>
      </c>
      <c r="F1168" s="16">
        <f t="shared" si="37"/>
        <v>3129.3</v>
      </c>
    </row>
    <row r="1169" spans="1:6" x14ac:dyDescent="0.25">
      <c r="A1169" s="3" t="s">
        <v>2237</v>
      </c>
      <c r="B1169" s="10" t="str">
        <f>RIGHT(Table13387[[#This Row],[VR Part Number]],(LEN(Table13387[[#This Row],[VR Part Number]])-1))</f>
        <v>860816-589</v>
      </c>
      <c r="C1169" s="2" t="s">
        <v>2045</v>
      </c>
      <c r="D1169" s="8">
        <v>3477</v>
      </c>
      <c r="E1169" s="16">
        <f t="shared" si="36"/>
        <v>347.70000000000005</v>
      </c>
      <c r="F1169" s="16">
        <f t="shared" si="37"/>
        <v>3129.3</v>
      </c>
    </row>
    <row r="1170" spans="1:6" x14ac:dyDescent="0.25">
      <c r="A1170" s="3" t="s">
        <v>2238</v>
      </c>
      <c r="B1170" s="10" t="str">
        <f>RIGHT(Table13387[[#This Row],[VR Part Number]],(LEN(Table13387[[#This Row],[VR Part Number]])-1))</f>
        <v>860816-590</v>
      </c>
      <c r="C1170" s="2" t="s">
        <v>2045</v>
      </c>
      <c r="D1170" s="8">
        <v>3477</v>
      </c>
      <c r="E1170" s="16">
        <f t="shared" si="36"/>
        <v>347.70000000000005</v>
      </c>
      <c r="F1170" s="16">
        <f t="shared" si="37"/>
        <v>3129.3</v>
      </c>
    </row>
    <row r="1171" spans="1:6" x14ac:dyDescent="0.25">
      <c r="A1171" s="3" t="s">
        <v>2239</v>
      </c>
      <c r="B1171" s="10" t="str">
        <f>RIGHT(Table13387[[#This Row],[VR Part Number]],(LEN(Table13387[[#This Row],[VR Part Number]])-1))</f>
        <v>860816-591</v>
      </c>
      <c r="C1171" s="2" t="s">
        <v>2045</v>
      </c>
      <c r="D1171" s="8">
        <v>3477</v>
      </c>
      <c r="E1171" s="16">
        <f t="shared" si="36"/>
        <v>347.70000000000005</v>
      </c>
      <c r="F1171" s="16">
        <f t="shared" si="37"/>
        <v>3129.3</v>
      </c>
    </row>
    <row r="1172" spans="1:6" x14ac:dyDescent="0.25">
      <c r="A1172" s="3" t="s">
        <v>2240</v>
      </c>
      <c r="B1172" s="10" t="str">
        <f>RIGHT(Table13387[[#This Row],[VR Part Number]],(LEN(Table13387[[#This Row],[VR Part Number]])-1))</f>
        <v>860816-592</v>
      </c>
      <c r="C1172" s="2" t="s">
        <v>2045</v>
      </c>
      <c r="D1172" s="8">
        <v>3477</v>
      </c>
      <c r="E1172" s="16">
        <f t="shared" si="36"/>
        <v>347.70000000000005</v>
      </c>
      <c r="F1172" s="16">
        <f t="shared" si="37"/>
        <v>3129.3</v>
      </c>
    </row>
    <row r="1173" spans="1:6" x14ac:dyDescent="0.25">
      <c r="A1173" s="3" t="s">
        <v>2241</v>
      </c>
      <c r="B1173" s="10" t="str">
        <f>RIGHT(Table13387[[#This Row],[VR Part Number]],(LEN(Table13387[[#This Row],[VR Part Number]])-1))</f>
        <v>860816-593</v>
      </c>
      <c r="C1173" s="2" t="s">
        <v>2045</v>
      </c>
      <c r="D1173" s="8">
        <v>3477</v>
      </c>
      <c r="E1173" s="16">
        <f t="shared" si="36"/>
        <v>347.70000000000005</v>
      </c>
      <c r="F1173" s="16">
        <f t="shared" si="37"/>
        <v>3129.3</v>
      </c>
    </row>
    <row r="1174" spans="1:6" x14ac:dyDescent="0.25">
      <c r="A1174" s="3" t="s">
        <v>2242</v>
      </c>
      <c r="B1174" s="10" t="str">
        <f>RIGHT(Table13387[[#This Row],[VR Part Number]],(LEN(Table13387[[#This Row],[VR Part Number]])-1))</f>
        <v>860816-594</v>
      </c>
      <c r="C1174" s="2" t="s">
        <v>2045</v>
      </c>
      <c r="D1174" s="8">
        <v>3477</v>
      </c>
      <c r="E1174" s="16">
        <f t="shared" si="36"/>
        <v>347.70000000000005</v>
      </c>
      <c r="F1174" s="16">
        <f t="shared" si="37"/>
        <v>3129.3</v>
      </c>
    </row>
    <row r="1175" spans="1:6" x14ac:dyDescent="0.25">
      <c r="A1175" s="3" t="s">
        <v>2243</v>
      </c>
      <c r="B1175" s="10" t="str">
        <f>RIGHT(Table13387[[#This Row],[VR Part Number]],(LEN(Table13387[[#This Row],[VR Part Number]])-1))</f>
        <v>860816-595</v>
      </c>
      <c r="C1175" s="2" t="s">
        <v>2045</v>
      </c>
      <c r="D1175" s="8">
        <v>3477</v>
      </c>
      <c r="E1175" s="16">
        <f t="shared" si="36"/>
        <v>347.70000000000005</v>
      </c>
      <c r="F1175" s="16">
        <f t="shared" si="37"/>
        <v>3129.3</v>
      </c>
    </row>
    <row r="1176" spans="1:6" x14ac:dyDescent="0.25">
      <c r="A1176" s="3" t="s">
        <v>2244</v>
      </c>
      <c r="B1176" s="10" t="str">
        <f>RIGHT(Table13387[[#This Row],[VR Part Number]],(LEN(Table13387[[#This Row],[VR Part Number]])-1))</f>
        <v>860816-596</v>
      </c>
      <c r="C1176" s="2" t="s">
        <v>2045</v>
      </c>
      <c r="D1176" s="8">
        <v>3477</v>
      </c>
      <c r="E1176" s="16">
        <f t="shared" si="36"/>
        <v>347.70000000000005</v>
      </c>
      <c r="F1176" s="16">
        <f t="shared" si="37"/>
        <v>3129.3</v>
      </c>
    </row>
    <row r="1177" spans="1:6" x14ac:dyDescent="0.25">
      <c r="A1177" s="3" t="s">
        <v>2245</v>
      </c>
      <c r="B1177" s="10" t="str">
        <f>RIGHT(Table13387[[#This Row],[VR Part Number]],(LEN(Table13387[[#This Row],[VR Part Number]])-1))</f>
        <v>860816-597</v>
      </c>
      <c r="C1177" s="2" t="s">
        <v>2045</v>
      </c>
      <c r="D1177" s="8">
        <v>3477</v>
      </c>
      <c r="E1177" s="16">
        <f t="shared" si="36"/>
        <v>347.70000000000005</v>
      </c>
      <c r="F1177" s="16">
        <f t="shared" si="37"/>
        <v>3129.3</v>
      </c>
    </row>
    <row r="1178" spans="1:6" x14ac:dyDescent="0.25">
      <c r="A1178" s="3" t="s">
        <v>2246</v>
      </c>
      <c r="B1178" s="10" t="str">
        <f>RIGHT(Table13387[[#This Row],[VR Part Number]],(LEN(Table13387[[#This Row],[VR Part Number]])-1))</f>
        <v>860816-598</v>
      </c>
      <c r="C1178" s="2" t="s">
        <v>2045</v>
      </c>
      <c r="D1178" s="8">
        <v>3477</v>
      </c>
      <c r="E1178" s="16">
        <f t="shared" si="36"/>
        <v>347.70000000000005</v>
      </c>
      <c r="F1178" s="16">
        <f t="shared" si="37"/>
        <v>3129.3</v>
      </c>
    </row>
    <row r="1179" spans="1:6" x14ac:dyDescent="0.25">
      <c r="A1179" s="3" t="s">
        <v>2247</v>
      </c>
      <c r="B1179" s="10" t="str">
        <f>RIGHT(Table13387[[#This Row],[VR Part Number]],(LEN(Table13387[[#This Row],[VR Part Number]])-1))</f>
        <v>860816-599</v>
      </c>
      <c r="C1179" s="2" t="s">
        <v>2045</v>
      </c>
      <c r="D1179" s="8">
        <v>3477</v>
      </c>
      <c r="E1179" s="16">
        <f t="shared" si="36"/>
        <v>347.70000000000005</v>
      </c>
      <c r="F1179" s="16">
        <f t="shared" si="37"/>
        <v>3129.3</v>
      </c>
    </row>
    <row r="1180" spans="1:6" x14ac:dyDescent="0.25">
      <c r="A1180" s="3" t="s">
        <v>2248</v>
      </c>
      <c r="B1180" s="10" t="str">
        <f>RIGHT(Table13387[[#This Row],[VR Part Number]],(LEN(Table13387[[#This Row],[VR Part Number]])-1))</f>
        <v>860816-600</v>
      </c>
      <c r="C1180" s="2" t="s">
        <v>2045</v>
      </c>
      <c r="D1180" s="8">
        <v>3477</v>
      </c>
      <c r="E1180" s="16">
        <f t="shared" si="36"/>
        <v>347.70000000000005</v>
      </c>
      <c r="F1180" s="16">
        <f t="shared" si="37"/>
        <v>3129.3</v>
      </c>
    </row>
    <row r="1181" spans="1:6" x14ac:dyDescent="0.25">
      <c r="A1181" s="3" t="s">
        <v>2249</v>
      </c>
      <c r="B1181" s="10" t="str">
        <f>RIGHT(Table13387[[#This Row],[VR Part Number]],(LEN(Table13387[[#This Row],[VR Part Number]])-1))</f>
        <v>860823-207</v>
      </c>
      <c r="C1181" s="2" t="s">
        <v>2250</v>
      </c>
      <c r="D1181" s="8">
        <v>2266</v>
      </c>
      <c r="E1181" s="16">
        <f t="shared" si="36"/>
        <v>226.60000000000002</v>
      </c>
      <c r="F1181" s="16">
        <f t="shared" si="37"/>
        <v>2039.4</v>
      </c>
    </row>
    <row r="1182" spans="1:6" x14ac:dyDescent="0.25">
      <c r="A1182" s="3" t="s">
        <v>2251</v>
      </c>
      <c r="B1182" s="10" t="str">
        <f>RIGHT(Table13387[[#This Row],[VR Part Number]],(LEN(Table13387[[#This Row],[VR Part Number]])-1))</f>
        <v>860823-208</v>
      </c>
      <c r="C1182" s="2" t="s">
        <v>2250</v>
      </c>
      <c r="D1182" s="8">
        <v>2266</v>
      </c>
      <c r="E1182" s="16">
        <f t="shared" si="36"/>
        <v>226.60000000000002</v>
      </c>
      <c r="F1182" s="16">
        <f t="shared" si="37"/>
        <v>2039.4</v>
      </c>
    </row>
    <row r="1183" spans="1:6" x14ac:dyDescent="0.25">
      <c r="A1183" s="3" t="s">
        <v>2252</v>
      </c>
      <c r="B1183" s="10" t="str">
        <f>RIGHT(Table13387[[#This Row],[VR Part Number]],(LEN(Table13387[[#This Row],[VR Part Number]])-1))</f>
        <v>860823-209</v>
      </c>
      <c r="C1183" s="2" t="s">
        <v>2250</v>
      </c>
      <c r="D1183" s="8">
        <v>2266</v>
      </c>
      <c r="E1183" s="16">
        <f t="shared" si="36"/>
        <v>226.60000000000002</v>
      </c>
      <c r="F1183" s="16">
        <f t="shared" si="37"/>
        <v>2039.4</v>
      </c>
    </row>
    <row r="1184" spans="1:6" x14ac:dyDescent="0.25">
      <c r="A1184" s="3" t="s">
        <v>2253</v>
      </c>
      <c r="B1184" s="10" t="str">
        <f>RIGHT(Table13387[[#This Row],[VR Part Number]],(LEN(Table13387[[#This Row],[VR Part Number]])-1))</f>
        <v>860823-210</v>
      </c>
      <c r="C1184" s="2" t="s">
        <v>2250</v>
      </c>
      <c r="D1184" s="8">
        <v>2266</v>
      </c>
      <c r="E1184" s="16">
        <f t="shared" si="36"/>
        <v>226.60000000000002</v>
      </c>
      <c r="F1184" s="16">
        <f t="shared" si="37"/>
        <v>2039.4</v>
      </c>
    </row>
    <row r="1185" spans="1:6" x14ac:dyDescent="0.25">
      <c r="A1185" s="3" t="s">
        <v>2254</v>
      </c>
      <c r="B1185" s="10" t="str">
        <f>RIGHT(Table13387[[#This Row],[VR Part Number]],(LEN(Table13387[[#This Row],[VR Part Number]])-1))</f>
        <v>860823-211</v>
      </c>
      <c r="C1185" s="2" t="s">
        <v>2250</v>
      </c>
      <c r="D1185" s="8">
        <v>2266</v>
      </c>
      <c r="E1185" s="16">
        <f t="shared" si="36"/>
        <v>226.60000000000002</v>
      </c>
      <c r="F1185" s="16">
        <f t="shared" si="37"/>
        <v>2039.4</v>
      </c>
    </row>
    <row r="1186" spans="1:6" x14ac:dyDescent="0.25">
      <c r="A1186" s="3" t="s">
        <v>2255</v>
      </c>
      <c r="B1186" s="10" t="str">
        <f>RIGHT(Table13387[[#This Row],[VR Part Number]],(LEN(Table13387[[#This Row],[VR Part Number]])-1))</f>
        <v>860823-212</v>
      </c>
      <c r="C1186" s="2" t="s">
        <v>2250</v>
      </c>
      <c r="D1186" s="8">
        <v>2266</v>
      </c>
      <c r="E1186" s="16">
        <f t="shared" si="36"/>
        <v>226.60000000000002</v>
      </c>
      <c r="F1186" s="16">
        <f t="shared" si="37"/>
        <v>2039.4</v>
      </c>
    </row>
    <row r="1187" spans="1:6" x14ac:dyDescent="0.25">
      <c r="A1187" s="3" t="s">
        <v>2256</v>
      </c>
      <c r="B1187" s="10" t="str">
        <f>RIGHT(Table13387[[#This Row],[VR Part Number]],(LEN(Table13387[[#This Row],[VR Part Number]])-1))</f>
        <v>860823-213</v>
      </c>
      <c r="C1187" s="2" t="s">
        <v>2250</v>
      </c>
      <c r="D1187" s="8">
        <v>2266</v>
      </c>
      <c r="E1187" s="16">
        <f t="shared" si="36"/>
        <v>226.60000000000002</v>
      </c>
      <c r="F1187" s="16">
        <f t="shared" si="37"/>
        <v>2039.4</v>
      </c>
    </row>
    <row r="1188" spans="1:6" x14ac:dyDescent="0.25">
      <c r="A1188" s="3" t="s">
        <v>2257</v>
      </c>
      <c r="B1188" s="10" t="str">
        <f>RIGHT(Table13387[[#This Row],[VR Part Number]],(LEN(Table13387[[#This Row],[VR Part Number]])-1))</f>
        <v>860823-214</v>
      </c>
      <c r="C1188" s="2" t="s">
        <v>2250</v>
      </c>
      <c r="D1188" s="8">
        <v>2266</v>
      </c>
      <c r="E1188" s="16">
        <f t="shared" si="36"/>
        <v>226.60000000000002</v>
      </c>
      <c r="F1188" s="16">
        <f t="shared" si="37"/>
        <v>2039.4</v>
      </c>
    </row>
    <row r="1189" spans="1:6" x14ac:dyDescent="0.25">
      <c r="A1189" s="3" t="s">
        <v>2258</v>
      </c>
      <c r="B1189" s="10" t="str">
        <f>RIGHT(Table13387[[#This Row],[VR Part Number]],(LEN(Table13387[[#This Row],[VR Part Number]])-1))</f>
        <v>860823-215</v>
      </c>
      <c r="C1189" s="2" t="s">
        <v>2250</v>
      </c>
      <c r="D1189" s="8">
        <v>2266</v>
      </c>
      <c r="E1189" s="16">
        <f t="shared" si="36"/>
        <v>226.60000000000002</v>
      </c>
      <c r="F1189" s="16">
        <f t="shared" si="37"/>
        <v>2039.4</v>
      </c>
    </row>
    <row r="1190" spans="1:6" x14ac:dyDescent="0.25">
      <c r="A1190" s="3" t="s">
        <v>2259</v>
      </c>
      <c r="B1190" s="10" t="str">
        <f>RIGHT(Table13387[[#This Row],[VR Part Number]],(LEN(Table13387[[#This Row],[VR Part Number]])-1))</f>
        <v>860823-216</v>
      </c>
      <c r="C1190" s="2" t="s">
        <v>2250</v>
      </c>
      <c r="D1190" s="8">
        <v>2266</v>
      </c>
      <c r="E1190" s="16">
        <f t="shared" si="36"/>
        <v>226.60000000000002</v>
      </c>
      <c r="F1190" s="16">
        <f t="shared" si="37"/>
        <v>2039.4</v>
      </c>
    </row>
    <row r="1191" spans="1:6" x14ac:dyDescent="0.25">
      <c r="A1191" s="3" t="s">
        <v>2260</v>
      </c>
      <c r="B1191" s="10" t="str">
        <f>RIGHT(Table13387[[#This Row],[VR Part Number]],(LEN(Table13387[[#This Row],[VR Part Number]])-1))</f>
        <v>860823-217</v>
      </c>
      <c r="C1191" s="2" t="s">
        <v>2250</v>
      </c>
      <c r="D1191" s="8">
        <v>2266</v>
      </c>
      <c r="E1191" s="16">
        <f t="shared" si="36"/>
        <v>226.60000000000002</v>
      </c>
      <c r="F1191" s="16">
        <f t="shared" si="37"/>
        <v>2039.4</v>
      </c>
    </row>
    <row r="1192" spans="1:6" x14ac:dyDescent="0.25">
      <c r="A1192" s="3" t="s">
        <v>2261</v>
      </c>
      <c r="B1192" s="10" t="str">
        <f>RIGHT(Table13387[[#This Row],[VR Part Number]],(LEN(Table13387[[#This Row],[VR Part Number]])-1))</f>
        <v>860823-218</v>
      </c>
      <c r="C1192" s="2" t="s">
        <v>2250</v>
      </c>
      <c r="D1192" s="8">
        <v>2266</v>
      </c>
      <c r="E1192" s="16">
        <f t="shared" si="36"/>
        <v>226.60000000000002</v>
      </c>
      <c r="F1192" s="16">
        <f t="shared" si="37"/>
        <v>2039.4</v>
      </c>
    </row>
    <row r="1193" spans="1:6" x14ac:dyDescent="0.25">
      <c r="A1193" s="3" t="s">
        <v>2262</v>
      </c>
      <c r="B1193" s="10" t="str">
        <f>RIGHT(Table13387[[#This Row],[VR Part Number]],(LEN(Table13387[[#This Row],[VR Part Number]])-1))</f>
        <v>860823-219</v>
      </c>
      <c r="C1193" s="2" t="s">
        <v>2250</v>
      </c>
      <c r="D1193" s="8">
        <v>2266</v>
      </c>
      <c r="E1193" s="16">
        <f t="shared" si="36"/>
        <v>226.60000000000002</v>
      </c>
      <c r="F1193" s="16">
        <f t="shared" si="37"/>
        <v>2039.4</v>
      </c>
    </row>
    <row r="1194" spans="1:6" x14ac:dyDescent="0.25">
      <c r="A1194" s="3" t="s">
        <v>2263</v>
      </c>
      <c r="B1194" s="10" t="str">
        <f>RIGHT(Table13387[[#This Row],[VR Part Number]],(LEN(Table13387[[#This Row],[VR Part Number]])-1))</f>
        <v>860823-220</v>
      </c>
      <c r="C1194" s="2" t="s">
        <v>2250</v>
      </c>
      <c r="D1194" s="8">
        <v>2266</v>
      </c>
      <c r="E1194" s="16">
        <f t="shared" si="36"/>
        <v>226.60000000000002</v>
      </c>
      <c r="F1194" s="16">
        <f t="shared" si="37"/>
        <v>2039.4</v>
      </c>
    </row>
    <row r="1195" spans="1:6" x14ac:dyDescent="0.25">
      <c r="A1195" s="3" t="s">
        <v>2264</v>
      </c>
      <c r="B1195" s="10" t="str">
        <f>RIGHT(Table13387[[#This Row],[VR Part Number]],(LEN(Table13387[[#This Row],[VR Part Number]])-1))</f>
        <v>860823-221</v>
      </c>
      <c r="C1195" s="2" t="s">
        <v>2250</v>
      </c>
      <c r="D1195" s="8">
        <v>2266</v>
      </c>
      <c r="E1195" s="16">
        <f t="shared" si="36"/>
        <v>226.60000000000002</v>
      </c>
      <c r="F1195" s="16">
        <f t="shared" si="37"/>
        <v>2039.4</v>
      </c>
    </row>
    <row r="1196" spans="1:6" x14ac:dyDescent="0.25">
      <c r="A1196" s="3" t="s">
        <v>2265</v>
      </c>
      <c r="B1196" s="10" t="str">
        <f>RIGHT(Table13387[[#This Row],[VR Part Number]],(LEN(Table13387[[#This Row],[VR Part Number]])-1))</f>
        <v>860823-222</v>
      </c>
      <c r="C1196" s="2" t="s">
        <v>2250</v>
      </c>
      <c r="D1196" s="8">
        <v>2266</v>
      </c>
      <c r="E1196" s="16">
        <f t="shared" si="36"/>
        <v>226.60000000000002</v>
      </c>
      <c r="F1196" s="16">
        <f t="shared" si="37"/>
        <v>2039.4</v>
      </c>
    </row>
    <row r="1197" spans="1:6" x14ac:dyDescent="0.25">
      <c r="A1197" s="3" t="s">
        <v>2266</v>
      </c>
      <c r="B1197" s="10" t="str">
        <f>RIGHT(Table13387[[#This Row],[VR Part Number]],(LEN(Table13387[[#This Row],[VR Part Number]])-1))</f>
        <v>860823-223</v>
      </c>
      <c r="C1197" s="2" t="s">
        <v>2250</v>
      </c>
      <c r="D1197" s="8">
        <v>2266</v>
      </c>
      <c r="E1197" s="16">
        <f t="shared" si="36"/>
        <v>226.60000000000002</v>
      </c>
      <c r="F1197" s="16">
        <f t="shared" si="37"/>
        <v>2039.4</v>
      </c>
    </row>
    <row r="1198" spans="1:6" x14ac:dyDescent="0.25">
      <c r="A1198" s="3" t="s">
        <v>2267</v>
      </c>
      <c r="B1198" s="10" t="str">
        <f>RIGHT(Table13387[[#This Row],[VR Part Number]],(LEN(Table13387[[#This Row],[VR Part Number]])-1))</f>
        <v>860823-224</v>
      </c>
      <c r="C1198" s="2" t="s">
        <v>2250</v>
      </c>
      <c r="D1198" s="8">
        <v>2266</v>
      </c>
      <c r="E1198" s="16">
        <f t="shared" si="36"/>
        <v>226.60000000000002</v>
      </c>
      <c r="F1198" s="16">
        <f t="shared" si="37"/>
        <v>2039.4</v>
      </c>
    </row>
    <row r="1199" spans="1:6" x14ac:dyDescent="0.25">
      <c r="A1199" s="3" t="s">
        <v>2268</v>
      </c>
      <c r="B1199" s="10" t="str">
        <f>RIGHT(Table13387[[#This Row],[VR Part Number]],(LEN(Table13387[[#This Row],[VR Part Number]])-1))</f>
        <v>860823-225</v>
      </c>
      <c r="C1199" s="2" t="s">
        <v>2250</v>
      </c>
      <c r="D1199" s="8">
        <v>2266</v>
      </c>
      <c r="E1199" s="16">
        <f t="shared" si="36"/>
        <v>226.60000000000002</v>
      </c>
      <c r="F1199" s="16">
        <f t="shared" si="37"/>
        <v>2039.4</v>
      </c>
    </row>
    <row r="1200" spans="1:6" x14ac:dyDescent="0.25">
      <c r="A1200" s="3" t="s">
        <v>2269</v>
      </c>
      <c r="B1200" s="10" t="str">
        <f>RIGHT(Table13387[[#This Row],[VR Part Number]],(LEN(Table13387[[#This Row],[VR Part Number]])-1))</f>
        <v>860823-226</v>
      </c>
      <c r="C1200" s="2" t="s">
        <v>2250</v>
      </c>
      <c r="D1200" s="8">
        <v>2266</v>
      </c>
      <c r="E1200" s="16">
        <f t="shared" si="36"/>
        <v>226.60000000000002</v>
      </c>
      <c r="F1200" s="16">
        <f t="shared" si="37"/>
        <v>2039.4</v>
      </c>
    </row>
    <row r="1201" spans="1:6" x14ac:dyDescent="0.25">
      <c r="A1201" s="3" t="s">
        <v>2270</v>
      </c>
      <c r="B1201" s="10" t="str">
        <f>RIGHT(Table13387[[#This Row],[VR Part Number]],(LEN(Table13387[[#This Row],[VR Part Number]])-1))</f>
        <v>860823-227</v>
      </c>
      <c r="C1201" s="2" t="s">
        <v>2250</v>
      </c>
      <c r="D1201" s="8">
        <v>2266</v>
      </c>
      <c r="E1201" s="16">
        <f t="shared" si="36"/>
        <v>226.60000000000002</v>
      </c>
      <c r="F1201" s="16">
        <f t="shared" si="37"/>
        <v>2039.4</v>
      </c>
    </row>
    <row r="1202" spans="1:6" x14ac:dyDescent="0.25">
      <c r="A1202" s="3" t="s">
        <v>2271</v>
      </c>
      <c r="B1202" s="10" t="str">
        <f>RIGHT(Table13387[[#This Row],[VR Part Number]],(LEN(Table13387[[#This Row],[VR Part Number]])-1))</f>
        <v>860823-228</v>
      </c>
      <c r="C1202" s="2" t="s">
        <v>2250</v>
      </c>
      <c r="D1202" s="8">
        <v>2266</v>
      </c>
      <c r="E1202" s="16">
        <f t="shared" si="36"/>
        <v>226.60000000000002</v>
      </c>
      <c r="F1202" s="16">
        <f t="shared" si="37"/>
        <v>2039.4</v>
      </c>
    </row>
    <row r="1203" spans="1:6" x14ac:dyDescent="0.25">
      <c r="A1203" s="3" t="s">
        <v>2272</v>
      </c>
      <c r="B1203" s="10" t="str">
        <f>RIGHT(Table13387[[#This Row],[VR Part Number]],(LEN(Table13387[[#This Row],[VR Part Number]])-1))</f>
        <v>860823-229</v>
      </c>
      <c r="C1203" s="2" t="s">
        <v>2250</v>
      </c>
      <c r="D1203" s="8">
        <v>2266</v>
      </c>
      <c r="E1203" s="16">
        <f t="shared" si="36"/>
        <v>226.60000000000002</v>
      </c>
      <c r="F1203" s="16">
        <f t="shared" si="37"/>
        <v>2039.4</v>
      </c>
    </row>
    <row r="1204" spans="1:6" x14ac:dyDescent="0.25">
      <c r="A1204" s="3" t="s">
        <v>2273</v>
      </c>
      <c r="B1204" s="10" t="str">
        <f>RIGHT(Table13387[[#This Row],[VR Part Number]],(LEN(Table13387[[#This Row],[VR Part Number]])-1))</f>
        <v>860823-230</v>
      </c>
      <c r="C1204" s="2" t="s">
        <v>2250</v>
      </c>
      <c r="D1204" s="8">
        <v>2266</v>
      </c>
      <c r="E1204" s="16">
        <f t="shared" si="36"/>
        <v>226.60000000000002</v>
      </c>
      <c r="F1204" s="16">
        <f t="shared" si="37"/>
        <v>2039.4</v>
      </c>
    </row>
    <row r="1205" spans="1:6" x14ac:dyDescent="0.25">
      <c r="A1205" s="3" t="s">
        <v>2274</v>
      </c>
      <c r="B1205" s="10" t="str">
        <f>RIGHT(Table13387[[#This Row],[VR Part Number]],(LEN(Table13387[[#This Row],[VR Part Number]])-1))</f>
        <v>860823-231</v>
      </c>
      <c r="C1205" s="2" t="s">
        <v>2250</v>
      </c>
      <c r="D1205" s="8">
        <v>2266</v>
      </c>
      <c r="E1205" s="16">
        <f t="shared" si="36"/>
        <v>226.60000000000002</v>
      </c>
      <c r="F1205" s="16">
        <f t="shared" si="37"/>
        <v>2039.4</v>
      </c>
    </row>
    <row r="1206" spans="1:6" x14ac:dyDescent="0.25">
      <c r="A1206" s="3" t="s">
        <v>2275</v>
      </c>
      <c r="B1206" s="10" t="str">
        <f>RIGHT(Table13387[[#This Row],[VR Part Number]],(LEN(Table13387[[#This Row],[VR Part Number]])-1))</f>
        <v>860823-232</v>
      </c>
      <c r="C1206" s="2" t="s">
        <v>2250</v>
      </c>
      <c r="D1206" s="8">
        <v>2266</v>
      </c>
      <c r="E1206" s="16">
        <f t="shared" si="36"/>
        <v>226.60000000000002</v>
      </c>
      <c r="F1206" s="16">
        <f t="shared" si="37"/>
        <v>2039.4</v>
      </c>
    </row>
    <row r="1207" spans="1:6" x14ac:dyDescent="0.25">
      <c r="A1207" s="3" t="s">
        <v>2276</v>
      </c>
      <c r="B1207" s="10" t="str">
        <f>RIGHT(Table13387[[#This Row],[VR Part Number]],(LEN(Table13387[[#This Row],[VR Part Number]])-1))</f>
        <v>860823-233</v>
      </c>
      <c r="C1207" s="2" t="s">
        <v>2250</v>
      </c>
      <c r="D1207" s="8">
        <v>2266</v>
      </c>
      <c r="E1207" s="16">
        <f t="shared" si="36"/>
        <v>226.60000000000002</v>
      </c>
      <c r="F1207" s="16">
        <f t="shared" si="37"/>
        <v>2039.4</v>
      </c>
    </row>
    <row r="1208" spans="1:6" x14ac:dyDescent="0.25">
      <c r="A1208" s="3" t="s">
        <v>2277</v>
      </c>
      <c r="B1208" s="10" t="str">
        <f>RIGHT(Table13387[[#This Row],[VR Part Number]],(LEN(Table13387[[#This Row],[VR Part Number]])-1))</f>
        <v>860823-234</v>
      </c>
      <c r="C1208" s="2" t="s">
        <v>2250</v>
      </c>
      <c r="D1208" s="8">
        <v>2266</v>
      </c>
      <c r="E1208" s="16">
        <f t="shared" si="36"/>
        <v>226.60000000000002</v>
      </c>
      <c r="F1208" s="16">
        <f t="shared" si="37"/>
        <v>2039.4</v>
      </c>
    </row>
    <row r="1209" spans="1:6" x14ac:dyDescent="0.25">
      <c r="A1209" s="3" t="s">
        <v>2278</v>
      </c>
      <c r="B1209" s="10" t="str">
        <f>RIGHT(Table13387[[#This Row],[VR Part Number]],(LEN(Table13387[[#This Row],[VR Part Number]])-1))</f>
        <v>860823-235</v>
      </c>
      <c r="C1209" s="2" t="s">
        <v>2250</v>
      </c>
      <c r="D1209" s="8">
        <v>2266</v>
      </c>
      <c r="E1209" s="16">
        <f t="shared" si="36"/>
        <v>226.60000000000002</v>
      </c>
      <c r="F1209" s="16">
        <f t="shared" si="37"/>
        <v>2039.4</v>
      </c>
    </row>
    <row r="1210" spans="1:6" x14ac:dyDescent="0.25">
      <c r="A1210" s="3" t="s">
        <v>2279</v>
      </c>
      <c r="B1210" s="10" t="str">
        <f>RIGHT(Table13387[[#This Row],[VR Part Number]],(LEN(Table13387[[#This Row],[VR Part Number]])-1))</f>
        <v>860823-236</v>
      </c>
      <c r="C1210" s="2" t="s">
        <v>2250</v>
      </c>
      <c r="D1210" s="8">
        <v>2266</v>
      </c>
      <c r="E1210" s="16">
        <f t="shared" si="36"/>
        <v>226.60000000000002</v>
      </c>
      <c r="F1210" s="16">
        <f t="shared" si="37"/>
        <v>2039.4</v>
      </c>
    </row>
    <row r="1211" spans="1:6" x14ac:dyDescent="0.25">
      <c r="A1211" s="3" t="s">
        <v>2280</v>
      </c>
      <c r="B1211" s="10" t="str">
        <f>RIGHT(Table13387[[#This Row],[VR Part Number]],(LEN(Table13387[[#This Row],[VR Part Number]])-1))</f>
        <v>860823-237</v>
      </c>
      <c r="C1211" s="2" t="s">
        <v>2250</v>
      </c>
      <c r="D1211" s="8">
        <v>2266</v>
      </c>
      <c r="E1211" s="16">
        <f t="shared" si="36"/>
        <v>226.60000000000002</v>
      </c>
      <c r="F1211" s="16">
        <f t="shared" si="37"/>
        <v>2039.4</v>
      </c>
    </row>
    <row r="1212" spans="1:6" x14ac:dyDescent="0.25">
      <c r="A1212" s="3" t="s">
        <v>2281</v>
      </c>
      <c r="B1212" s="10" t="str">
        <f>RIGHT(Table13387[[#This Row],[VR Part Number]],(LEN(Table13387[[#This Row],[VR Part Number]])-1))</f>
        <v>860823-238</v>
      </c>
      <c r="C1212" s="2" t="s">
        <v>2250</v>
      </c>
      <c r="D1212" s="8">
        <v>2266</v>
      </c>
      <c r="E1212" s="16">
        <f t="shared" si="36"/>
        <v>226.60000000000002</v>
      </c>
      <c r="F1212" s="16">
        <f t="shared" si="37"/>
        <v>2039.4</v>
      </c>
    </row>
    <row r="1213" spans="1:6" x14ac:dyDescent="0.25">
      <c r="A1213" s="3" t="s">
        <v>2282</v>
      </c>
      <c r="B1213" s="10" t="str">
        <f>RIGHT(Table13387[[#This Row],[VR Part Number]],(LEN(Table13387[[#This Row],[VR Part Number]])-1))</f>
        <v>860823-239</v>
      </c>
      <c r="C1213" s="2" t="s">
        <v>2250</v>
      </c>
      <c r="D1213" s="8">
        <v>2266</v>
      </c>
      <c r="E1213" s="16">
        <f t="shared" si="36"/>
        <v>226.60000000000002</v>
      </c>
      <c r="F1213" s="16">
        <f t="shared" si="37"/>
        <v>2039.4</v>
      </c>
    </row>
    <row r="1214" spans="1:6" x14ac:dyDescent="0.25">
      <c r="A1214" s="3" t="s">
        <v>2283</v>
      </c>
      <c r="B1214" s="10" t="str">
        <f>RIGHT(Table13387[[#This Row],[VR Part Number]],(LEN(Table13387[[#This Row],[VR Part Number]])-1))</f>
        <v>860823-240</v>
      </c>
      <c r="C1214" s="2" t="s">
        <v>2250</v>
      </c>
      <c r="D1214" s="8">
        <v>2266</v>
      </c>
      <c r="E1214" s="16">
        <f t="shared" si="36"/>
        <v>226.60000000000002</v>
      </c>
      <c r="F1214" s="16">
        <f t="shared" si="37"/>
        <v>2039.4</v>
      </c>
    </row>
    <row r="1215" spans="1:6" x14ac:dyDescent="0.25">
      <c r="A1215" s="3" t="s">
        <v>2284</v>
      </c>
      <c r="B1215" s="10" t="str">
        <f>RIGHT(Table13387[[#This Row],[VR Part Number]],(LEN(Table13387[[#This Row],[VR Part Number]])-1))</f>
        <v>860823-241</v>
      </c>
      <c r="C1215" s="2" t="s">
        <v>2250</v>
      </c>
      <c r="D1215" s="8">
        <v>2266</v>
      </c>
      <c r="E1215" s="16">
        <f t="shared" si="36"/>
        <v>226.60000000000002</v>
      </c>
      <c r="F1215" s="16">
        <f t="shared" si="37"/>
        <v>2039.4</v>
      </c>
    </row>
    <row r="1216" spans="1:6" x14ac:dyDescent="0.25">
      <c r="A1216" s="3" t="s">
        <v>2285</v>
      </c>
      <c r="B1216" s="10" t="str">
        <f>RIGHT(Table13387[[#This Row],[VR Part Number]],(LEN(Table13387[[#This Row],[VR Part Number]])-1))</f>
        <v>860823-242</v>
      </c>
      <c r="C1216" s="2" t="s">
        <v>2250</v>
      </c>
      <c r="D1216" s="8">
        <v>2266</v>
      </c>
      <c r="E1216" s="16">
        <f t="shared" si="36"/>
        <v>226.60000000000002</v>
      </c>
      <c r="F1216" s="16">
        <f t="shared" si="37"/>
        <v>2039.4</v>
      </c>
    </row>
    <row r="1217" spans="1:6" x14ac:dyDescent="0.25">
      <c r="A1217" s="3" t="s">
        <v>2286</v>
      </c>
      <c r="B1217" s="10" t="str">
        <f>RIGHT(Table13387[[#This Row],[VR Part Number]],(LEN(Table13387[[#This Row],[VR Part Number]])-1))</f>
        <v>860823-243</v>
      </c>
      <c r="C1217" s="2" t="s">
        <v>2250</v>
      </c>
      <c r="D1217" s="8">
        <v>2266</v>
      </c>
      <c r="E1217" s="16">
        <f t="shared" si="36"/>
        <v>226.60000000000002</v>
      </c>
      <c r="F1217" s="16">
        <f t="shared" si="37"/>
        <v>2039.4</v>
      </c>
    </row>
    <row r="1218" spans="1:6" x14ac:dyDescent="0.25">
      <c r="A1218" s="3" t="s">
        <v>2287</v>
      </c>
      <c r="B1218" s="10" t="str">
        <f>RIGHT(Table13387[[#This Row],[VR Part Number]],(LEN(Table13387[[#This Row],[VR Part Number]])-1))</f>
        <v>860823-244</v>
      </c>
      <c r="C1218" s="2" t="s">
        <v>2250</v>
      </c>
      <c r="D1218" s="8">
        <v>2266</v>
      </c>
      <c r="E1218" s="16">
        <f t="shared" si="36"/>
        <v>226.60000000000002</v>
      </c>
      <c r="F1218" s="16">
        <f t="shared" si="37"/>
        <v>2039.4</v>
      </c>
    </row>
    <row r="1219" spans="1:6" x14ac:dyDescent="0.25">
      <c r="A1219" s="3" t="s">
        <v>2288</v>
      </c>
      <c r="B1219" s="10" t="str">
        <f>RIGHT(Table13387[[#This Row],[VR Part Number]],(LEN(Table13387[[#This Row],[VR Part Number]])-1))</f>
        <v>860823-245</v>
      </c>
      <c r="C1219" s="2" t="s">
        <v>2250</v>
      </c>
      <c r="D1219" s="8">
        <v>2266</v>
      </c>
      <c r="E1219" s="16">
        <f t="shared" si="36"/>
        <v>226.60000000000002</v>
      </c>
      <c r="F1219" s="16">
        <f t="shared" si="37"/>
        <v>2039.4</v>
      </c>
    </row>
    <row r="1220" spans="1:6" x14ac:dyDescent="0.25">
      <c r="A1220" s="3" t="s">
        <v>2289</v>
      </c>
      <c r="B1220" s="10" t="str">
        <f>RIGHT(Table13387[[#This Row],[VR Part Number]],(LEN(Table13387[[#This Row],[VR Part Number]])-1))</f>
        <v>860823-246</v>
      </c>
      <c r="C1220" s="2" t="s">
        <v>2250</v>
      </c>
      <c r="D1220" s="8">
        <v>2266</v>
      </c>
      <c r="E1220" s="16">
        <f t="shared" si="36"/>
        <v>226.60000000000002</v>
      </c>
      <c r="F1220" s="16">
        <f t="shared" si="37"/>
        <v>2039.4</v>
      </c>
    </row>
    <row r="1221" spans="1:6" x14ac:dyDescent="0.25">
      <c r="A1221" s="3" t="s">
        <v>2290</v>
      </c>
      <c r="B1221" s="10" t="str">
        <f>RIGHT(Table13387[[#This Row],[VR Part Number]],(LEN(Table13387[[#This Row],[VR Part Number]])-1))</f>
        <v>860823-247</v>
      </c>
      <c r="C1221" s="2" t="s">
        <v>2250</v>
      </c>
      <c r="D1221" s="8">
        <v>2266</v>
      </c>
      <c r="E1221" s="16">
        <f t="shared" si="36"/>
        <v>226.60000000000002</v>
      </c>
      <c r="F1221" s="16">
        <f t="shared" si="37"/>
        <v>2039.4</v>
      </c>
    </row>
    <row r="1222" spans="1:6" x14ac:dyDescent="0.25">
      <c r="A1222" s="3" t="s">
        <v>2291</v>
      </c>
      <c r="B1222" s="10" t="str">
        <f>RIGHT(Table13387[[#This Row],[VR Part Number]],(LEN(Table13387[[#This Row],[VR Part Number]])-1))</f>
        <v>860823-248</v>
      </c>
      <c r="C1222" s="2" t="s">
        <v>2250</v>
      </c>
      <c r="D1222" s="8">
        <v>2266</v>
      </c>
      <c r="E1222" s="16">
        <f t="shared" si="36"/>
        <v>226.60000000000002</v>
      </c>
      <c r="F1222" s="16">
        <f t="shared" si="37"/>
        <v>2039.4</v>
      </c>
    </row>
    <row r="1223" spans="1:6" x14ac:dyDescent="0.25">
      <c r="A1223" s="3" t="s">
        <v>2292</v>
      </c>
      <c r="B1223" s="10" t="str">
        <f>RIGHT(Table13387[[#This Row],[VR Part Number]],(LEN(Table13387[[#This Row],[VR Part Number]])-1))</f>
        <v>860823-249</v>
      </c>
      <c r="C1223" s="2" t="s">
        <v>2250</v>
      </c>
      <c r="D1223" s="8">
        <v>2266</v>
      </c>
      <c r="E1223" s="16">
        <f t="shared" si="36"/>
        <v>226.60000000000002</v>
      </c>
      <c r="F1223" s="16">
        <f t="shared" si="37"/>
        <v>2039.4</v>
      </c>
    </row>
    <row r="1224" spans="1:6" x14ac:dyDescent="0.25">
      <c r="A1224" s="3" t="s">
        <v>2293</v>
      </c>
      <c r="B1224" s="10" t="str">
        <f>RIGHT(Table13387[[#This Row],[VR Part Number]],(LEN(Table13387[[#This Row],[VR Part Number]])-1))</f>
        <v>860823-250</v>
      </c>
      <c r="C1224" s="2" t="s">
        <v>2250</v>
      </c>
      <c r="D1224" s="8">
        <v>2408</v>
      </c>
      <c r="E1224" s="16">
        <f t="shared" ref="E1224:E1287" si="38">D1224*0.1</f>
        <v>240.8</v>
      </c>
      <c r="F1224" s="16">
        <f t="shared" ref="F1224:F1287" si="39">D1224-E1224</f>
        <v>2167.1999999999998</v>
      </c>
    </row>
    <row r="1225" spans="1:6" x14ac:dyDescent="0.25">
      <c r="A1225" s="3" t="s">
        <v>2294</v>
      </c>
      <c r="B1225" s="10" t="str">
        <f>RIGHT(Table13387[[#This Row],[VR Part Number]],(LEN(Table13387[[#This Row],[VR Part Number]])-1))</f>
        <v>860823-251</v>
      </c>
      <c r="C1225" s="2" t="s">
        <v>2250</v>
      </c>
      <c r="D1225" s="8">
        <v>2408</v>
      </c>
      <c r="E1225" s="16">
        <f t="shared" si="38"/>
        <v>240.8</v>
      </c>
      <c r="F1225" s="16">
        <f t="shared" si="39"/>
        <v>2167.1999999999998</v>
      </c>
    </row>
    <row r="1226" spans="1:6" x14ac:dyDescent="0.25">
      <c r="A1226" s="3" t="s">
        <v>2295</v>
      </c>
      <c r="B1226" s="10" t="str">
        <f>RIGHT(Table13387[[#This Row],[VR Part Number]],(LEN(Table13387[[#This Row],[VR Part Number]])-1))</f>
        <v>860823-252</v>
      </c>
      <c r="C1226" s="2" t="s">
        <v>2250</v>
      </c>
      <c r="D1226" s="8">
        <v>2408</v>
      </c>
      <c r="E1226" s="16">
        <f t="shared" si="38"/>
        <v>240.8</v>
      </c>
      <c r="F1226" s="16">
        <f t="shared" si="39"/>
        <v>2167.1999999999998</v>
      </c>
    </row>
    <row r="1227" spans="1:6" x14ac:dyDescent="0.25">
      <c r="A1227" s="3" t="s">
        <v>2296</v>
      </c>
      <c r="B1227" s="10" t="str">
        <f>RIGHT(Table13387[[#This Row],[VR Part Number]],(LEN(Table13387[[#This Row],[VR Part Number]])-1))</f>
        <v>860823-253</v>
      </c>
      <c r="C1227" s="2" t="s">
        <v>2250</v>
      </c>
      <c r="D1227" s="8">
        <v>2408</v>
      </c>
      <c r="E1227" s="16">
        <f t="shared" si="38"/>
        <v>240.8</v>
      </c>
      <c r="F1227" s="16">
        <f t="shared" si="39"/>
        <v>2167.1999999999998</v>
      </c>
    </row>
    <row r="1228" spans="1:6" x14ac:dyDescent="0.25">
      <c r="A1228" s="3" t="s">
        <v>2297</v>
      </c>
      <c r="B1228" s="10" t="str">
        <f>RIGHT(Table13387[[#This Row],[VR Part Number]],(LEN(Table13387[[#This Row],[VR Part Number]])-1))</f>
        <v>860823-254</v>
      </c>
      <c r="C1228" s="2" t="s">
        <v>2250</v>
      </c>
      <c r="D1228" s="8">
        <v>2408</v>
      </c>
      <c r="E1228" s="16">
        <f t="shared" si="38"/>
        <v>240.8</v>
      </c>
      <c r="F1228" s="16">
        <f t="shared" si="39"/>
        <v>2167.1999999999998</v>
      </c>
    </row>
    <row r="1229" spans="1:6" x14ac:dyDescent="0.25">
      <c r="A1229" s="3" t="s">
        <v>2298</v>
      </c>
      <c r="B1229" s="10" t="str">
        <f>RIGHT(Table13387[[#This Row],[VR Part Number]],(LEN(Table13387[[#This Row],[VR Part Number]])-1))</f>
        <v>860823-255</v>
      </c>
      <c r="C1229" s="2" t="s">
        <v>2250</v>
      </c>
      <c r="D1229" s="8">
        <v>2408</v>
      </c>
      <c r="E1229" s="16">
        <f t="shared" si="38"/>
        <v>240.8</v>
      </c>
      <c r="F1229" s="16">
        <f t="shared" si="39"/>
        <v>2167.1999999999998</v>
      </c>
    </row>
    <row r="1230" spans="1:6" x14ac:dyDescent="0.25">
      <c r="A1230" s="3" t="s">
        <v>2299</v>
      </c>
      <c r="B1230" s="10" t="str">
        <f>RIGHT(Table13387[[#This Row],[VR Part Number]],(LEN(Table13387[[#This Row],[VR Part Number]])-1))</f>
        <v>860823-256</v>
      </c>
      <c r="C1230" s="2" t="s">
        <v>2250</v>
      </c>
      <c r="D1230" s="8">
        <v>2408</v>
      </c>
      <c r="E1230" s="16">
        <f t="shared" si="38"/>
        <v>240.8</v>
      </c>
      <c r="F1230" s="16">
        <f t="shared" si="39"/>
        <v>2167.1999999999998</v>
      </c>
    </row>
    <row r="1231" spans="1:6" x14ac:dyDescent="0.25">
      <c r="A1231" s="3" t="s">
        <v>2300</v>
      </c>
      <c r="B1231" s="10" t="str">
        <f>RIGHT(Table13387[[#This Row],[VR Part Number]],(LEN(Table13387[[#This Row],[VR Part Number]])-1))</f>
        <v>860823-257</v>
      </c>
      <c r="C1231" s="2" t="s">
        <v>2250</v>
      </c>
      <c r="D1231" s="8">
        <v>2408</v>
      </c>
      <c r="E1231" s="16">
        <f t="shared" si="38"/>
        <v>240.8</v>
      </c>
      <c r="F1231" s="16">
        <f t="shared" si="39"/>
        <v>2167.1999999999998</v>
      </c>
    </row>
    <row r="1232" spans="1:6" x14ac:dyDescent="0.25">
      <c r="A1232" s="3" t="s">
        <v>2301</v>
      </c>
      <c r="B1232" s="10" t="str">
        <f>RIGHT(Table13387[[#This Row],[VR Part Number]],(LEN(Table13387[[#This Row],[VR Part Number]])-1))</f>
        <v>860823-258</v>
      </c>
      <c r="C1232" s="2" t="s">
        <v>2250</v>
      </c>
      <c r="D1232" s="8">
        <v>2408</v>
      </c>
      <c r="E1232" s="16">
        <f t="shared" si="38"/>
        <v>240.8</v>
      </c>
      <c r="F1232" s="16">
        <f t="shared" si="39"/>
        <v>2167.1999999999998</v>
      </c>
    </row>
    <row r="1233" spans="1:6" x14ac:dyDescent="0.25">
      <c r="A1233" s="3" t="s">
        <v>2302</v>
      </c>
      <c r="B1233" s="10" t="str">
        <f>RIGHT(Table13387[[#This Row],[VR Part Number]],(LEN(Table13387[[#This Row],[VR Part Number]])-1))</f>
        <v>860823-259</v>
      </c>
      <c r="C1233" s="2" t="s">
        <v>2250</v>
      </c>
      <c r="D1233" s="8">
        <v>2408</v>
      </c>
      <c r="E1233" s="16">
        <f t="shared" si="38"/>
        <v>240.8</v>
      </c>
      <c r="F1233" s="16">
        <f t="shared" si="39"/>
        <v>2167.1999999999998</v>
      </c>
    </row>
    <row r="1234" spans="1:6" x14ac:dyDescent="0.25">
      <c r="A1234" s="3" t="s">
        <v>2303</v>
      </c>
      <c r="B1234" s="10" t="str">
        <f>RIGHT(Table13387[[#This Row],[VR Part Number]],(LEN(Table13387[[#This Row],[VR Part Number]])-1))</f>
        <v>860823-260</v>
      </c>
      <c r="C1234" s="2" t="s">
        <v>2250</v>
      </c>
      <c r="D1234" s="8">
        <v>2408</v>
      </c>
      <c r="E1234" s="16">
        <f t="shared" si="38"/>
        <v>240.8</v>
      </c>
      <c r="F1234" s="16">
        <f t="shared" si="39"/>
        <v>2167.1999999999998</v>
      </c>
    </row>
    <row r="1235" spans="1:6" x14ac:dyDescent="0.25">
      <c r="A1235" s="3" t="s">
        <v>2304</v>
      </c>
      <c r="B1235" s="10" t="str">
        <f>RIGHT(Table13387[[#This Row],[VR Part Number]],(LEN(Table13387[[#This Row],[VR Part Number]])-1))</f>
        <v>860823-261</v>
      </c>
      <c r="C1235" s="2" t="s">
        <v>2250</v>
      </c>
      <c r="D1235" s="8">
        <v>2408</v>
      </c>
      <c r="E1235" s="16">
        <f t="shared" si="38"/>
        <v>240.8</v>
      </c>
      <c r="F1235" s="16">
        <f t="shared" si="39"/>
        <v>2167.1999999999998</v>
      </c>
    </row>
    <row r="1236" spans="1:6" x14ac:dyDescent="0.25">
      <c r="A1236" s="3" t="s">
        <v>2305</v>
      </c>
      <c r="B1236" s="10" t="str">
        <f>RIGHT(Table13387[[#This Row],[VR Part Number]],(LEN(Table13387[[#This Row],[VR Part Number]])-1))</f>
        <v>860823-262</v>
      </c>
      <c r="C1236" s="2" t="s">
        <v>2250</v>
      </c>
      <c r="D1236" s="8">
        <v>2408</v>
      </c>
      <c r="E1236" s="16">
        <f t="shared" si="38"/>
        <v>240.8</v>
      </c>
      <c r="F1236" s="16">
        <f t="shared" si="39"/>
        <v>2167.1999999999998</v>
      </c>
    </row>
    <row r="1237" spans="1:6" x14ac:dyDescent="0.25">
      <c r="A1237" s="3" t="s">
        <v>2306</v>
      </c>
      <c r="B1237" s="10" t="str">
        <f>RIGHT(Table13387[[#This Row],[VR Part Number]],(LEN(Table13387[[#This Row],[VR Part Number]])-1))</f>
        <v>860823-263</v>
      </c>
      <c r="C1237" s="2" t="s">
        <v>2250</v>
      </c>
      <c r="D1237" s="8">
        <v>2408</v>
      </c>
      <c r="E1237" s="16">
        <f t="shared" si="38"/>
        <v>240.8</v>
      </c>
      <c r="F1237" s="16">
        <f t="shared" si="39"/>
        <v>2167.1999999999998</v>
      </c>
    </row>
    <row r="1238" spans="1:6" x14ac:dyDescent="0.25">
      <c r="A1238" s="3" t="s">
        <v>2307</v>
      </c>
      <c r="B1238" s="10" t="str">
        <f>RIGHT(Table13387[[#This Row],[VR Part Number]],(LEN(Table13387[[#This Row],[VR Part Number]])-1))</f>
        <v>860823-264</v>
      </c>
      <c r="C1238" s="2" t="s">
        <v>2250</v>
      </c>
      <c r="D1238" s="8">
        <v>2408</v>
      </c>
      <c r="E1238" s="16">
        <f t="shared" si="38"/>
        <v>240.8</v>
      </c>
      <c r="F1238" s="16">
        <f t="shared" si="39"/>
        <v>2167.1999999999998</v>
      </c>
    </row>
    <row r="1239" spans="1:6" x14ac:dyDescent="0.25">
      <c r="A1239" s="3" t="s">
        <v>2308</v>
      </c>
      <c r="B1239" s="10" t="str">
        <f>RIGHT(Table13387[[#This Row],[VR Part Number]],(LEN(Table13387[[#This Row],[VR Part Number]])-1))</f>
        <v>860823-265</v>
      </c>
      <c r="C1239" s="2" t="s">
        <v>2250</v>
      </c>
      <c r="D1239" s="8">
        <v>2408</v>
      </c>
      <c r="E1239" s="16">
        <f t="shared" si="38"/>
        <v>240.8</v>
      </c>
      <c r="F1239" s="16">
        <f t="shared" si="39"/>
        <v>2167.1999999999998</v>
      </c>
    </row>
    <row r="1240" spans="1:6" x14ac:dyDescent="0.25">
      <c r="A1240" s="3" t="s">
        <v>2309</v>
      </c>
      <c r="B1240" s="10" t="str">
        <f>RIGHT(Table13387[[#This Row],[VR Part Number]],(LEN(Table13387[[#This Row],[VR Part Number]])-1))</f>
        <v>860823-266</v>
      </c>
      <c r="C1240" s="2" t="s">
        <v>2250</v>
      </c>
      <c r="D1240" s="8">
        <v>2408</v>
      </c>
      <c r="E1240" s="16">
        <f t="shared" si="38"/>
        <v>240.8</v>
      </c>
      <c r="F1240" s="16">
        <f t="shared" si="39"/>
        <v>2167.1999999999998</v>
      </c>
    </row>
    <row r="1241" spans="1:6" x14ac:dyDescent="0.25">
      <c r="A1241" s="3" t="s">
        <v>2310</v>
      </c>
      <c r="B1241" s="10" t="str">
        <f>RIGHT(Table13387[[#This Row],[VR Part Number]],(LEN(Table13387[[#This Row],[VR Part Number]])-1))</f>
        <v>860823-267</v>
      </c>
      <c r="C1241" s="2" t="s">
        <v>2250</v>
      </c>
      <c r="D1241" s="8">
        <v>2408</v>
      </c>
      <c r="E1241" s="16">
        <f t="shared" si="38"/>
        <v>240.8</v>
      </c>
      <c r="F1241" s="16">
        <f t="shared" si="39"/>
        <v>2167.1999999999998</v>
      </c>
    </row>
    <row r="1242" spans="1:6" x14ac:dyDescent="0.25">
      <c r="A1242" s="3" t="s">
        <v>2311</v>
      </c>
      <c r="B1242" s="10" t="str">
        <f>RIGHT(Table13387[[#This Row],[VR Part Number]],(LEN(Table13387[[#This Row],[VR Part Number]])-1))</f>
        <v>860823-268</v>
      </c>
      <c r="C1242" s="2" t="s">
        <v>2250</v>
      </c>
      <c r="D1242" s="8">
        <v>2408</v>
      </c>
      <c r="E1242" s="16">
        <f t="shared" si="38"/>
        <v>240.8</v>
      </c>
      <c r="F1242" s="16">
        <f t="shared" si="39"/>
        <v>2167.1999999999998</v>
      </c>
    </row>
    <row r="1243" spans="1:6" x14ac:dyDescent="0.25">
      <c r="A1243" s="3" t="s">
        <v>2312</v>
      </c>
      <c r="B1243" s="10" t="str">
        <f>RIGHT(Table13387[[#This Row],[VR Part Number]],(LEN(Table13387[[#This Row],[VR Part Number]])-1))</f>
        <v>860823-269</v>
      </c>
      <c r="C1243" s="2" t="s">
        <v>2250</v>
      </c>
      <c r="D1243" s="8">
        <v>2408</v>
      </c>
      <c r="E1243" s="16">
        <f t="shared" si="38"/>
        <v>240.8</v>
      </c>
      <c r="F1243" s="16">
        <f t="shared" si="39"/>
        <v>2167.1999999999998</v>
      </c>
    </row>
    <row r="1244" spans="1:6" x14ac:dyDescent="0.25">
      <c r="A1244" s="3" t="s">
        <v>2313</v>
      </c>
      <c r="B1244" s="10" t="str">
        <f>RIGHT(Table13387[[#This Row],[VR Part Number]],(LEN(Table13387[[#This Row],[VR Part Number]])-1))</f>
        <v>860823-270</v>
      </c>
      <c r="C1244" s="2" t="s">
        <v>2250</v>
      </c>
      <c r="D1244" s="8">
        <v>2408</v>
      </c>
      <c r="E1244" s="16">
        <f t="shared" si="38"/>
        <v>240.8</v>
      </c>
      <c r="F1244" s="16">
        <f t="shared" si="39"/>
        <v>2167.1999999999998</v>
      </c>
    </row>
    <row r="1245" spans="1:6" x14ac:dyDescent="0.25">
      <c r="A1245" s="3" t="s">
        <v>2314</v>
      </c>
      <c r="B1245" s="10" t="str">
        <f>RIGHT(Table13387[[#This Row],[VR Part Number]],(LEN(Table13387[[#This Row],[VR Part Number]])-1))</f>
        <v>860823-271</v>
      </c>
      <c r="C1245" s="2" t="s">
        <v>2250</v>
      </c>
      <c r="D1245" s="8">
        <v>2408</v>
      </c>
      <c r="E1245" s="16">
        <f t="shared" si="38"/>
        <v>240.8</v>
      </c>
      <c r="F1245" s="16">
        <f t="shared" si="39"/>
        <v>2167.1999999999998</v>
      </c>
    </row>
    <row r="1246" spans="1:6" x14ac:dyDescent="0.25">
      <c r="A1246" s="3" t="s">
        <v>2315</v>
      </c>
      <c r="B1246" s="10" t="str">
        <f>RIGHT(Table13387[[#This Row],[VR Part Number]],(LEN(Table13387[[#This Row],[VR Part Number]])-1))</f>
        <v>860823-272</v>
      </c>
      <c r="C1246" s="2" t="s">
        <v>2250</v>
      </c>
      <c r="D1246" s="8">
        <v>2408</v>
      </c>
      <c r="E1246" s="16">
        <f t="shared" si="38"/>
        <v>240.8</v>
      </c>
      <c r="F1246" s="16">
        <f t="shared" si="39"/>
        <v>2167.1999999999998</v>
      </c>
    </row>
    <row r="1247" spans="1:6" x14ac:dyDescent="0.25">
      <c r="A1247" s="3" t="s">
        <v>2316</v>
      </c>
      <c r="B1247" s="10" t="str">
        <f>RIGHT(Table13387[[#This Row],[VR Part Number]],(LEN(Table13387[[#This Row],[VR Part Number]])-1))</f>
        <v>860823-273</v>
      </c>
      <c r="C1247" s="2" t="s">
        <v>2250</v>
      </c>
      <c r="D1247" s="8">
        <v>2408</v>
      </c>
      <c r="E1247" s="16">
        <f t="shared" si="38"/>
        <v>240.8</v>
      </c>
      <c r="F1247" s="16">
        <f t="shared" si="39"/>
        <v>2167.1999999999998</v>
      </c>
    </row>
    <row r="1248" spans="1:6" x14ac:dyDescent="0.25">
      <c r="A1248" s="3" t="s">
        <v>2317</v>
      </c>
      <c r="B1248" s="10" t="str">
        <f>RIGHT(Table13387[[#This Row],[VR Part Number]],(LEN(Table13387[[#This Row],[VR Part Number]])-1))</f>
        <v>860823-274</v>
      </c>
      <c r="C1248" s="2" t="s">
        <v>2250</v>
      </c>
      <c r="D1248" s="8">
        <v>2408</v>
      </c>
      <c r="E1248" s="16">
        <f t="shared" si="38"/>
        <v>240.8</v>
      </c>
      <c r="F1248" s="16">
        <f t="shared" si="39"/>
        <v>2167.1999999999998</v>
      </c>
    </row>
    <row r="1249" spans="1:6" x14ac:dyDescent="0.25">
      <c r="A1249" s="3" t="s">
        <v>2318</v>
      </c>
      <c r="B1249" s="10" t="str">
        <f>RIGHT(Table13387[[#This Row],[VR Part Number]],(LEN(Table13387[[#This Row],[VR Part Number]])-1))</f>
        <v>860823-275</v>
      </c>
      <c r="C1249" s="2" t="s">
        <v>2250</v>
      </c>
      <c r="D1249" s="8">
        <v>2408</v>
      </c>
      <c r="E1249" s="16">
        <f t="shared" si="38"/>
        <v>240.8</v>
      </c>
      <c r="F1249" s="16">
        <f t="shared" si="39"/>
        <v>2167.1999999999998</v>
      </c>
    </row>
    <row r="1250" spans="1:6" x14ac:dyDescent="0.25">
      <c r="A1250" s="3" t="s">
        <v>2319</v>
      </c>
      <c r="B1250" s="10" t="str">
        <f>RIGHT(Table13387[[#This Row],[VR Part Number]],(LEN(Table13387[[#This Row],[VR Part Number]])-1))</f>
        <v>860823-276</v>
      </c>
      <c r="C1250" s="2" t="s">
        <v>2250</v>
      </c>
      <c r="D1250" s="8">
        <v>2408</v>
      </c>
      <c r="E1250" s="16">
        <f t="shared" si="38"/>
        <v>240.8</v>
      </c>
      <c r="F1250" s="16">
        <f t="shared" si="39"/>
        <v>2167.1999999999998</v>
      </c>
    </row>
    <row r="1251" spans="1:6" x14ac:dyDescent="0.25">
      <c r="A1251" s="3" t="s">
        <v>2320</v>
      </c>
      <c r="B1251" s="10" t="str">
        <f>RIGHT(Table13387[[#This Row],[VR Part Number]],(LEN(Table13387[[#This Row],[VR Part Number]])-1))</f>
        <v>860823-277</v>
      </c>
      <c r="C1251" s="2" t="s">
        <v>2250</v>
      </c>
      <c r="D1251" s="8">
        <v>2408</v>
      </c>
      <c r="E1251" s="16">
        <f t="shared" si="38"/>
        <v>240.8</v>
      </c>
      <c r="F1251" s="16">
        <f t="shared" si="39"/>
        <v>2167.1999999999998</v>
      </c>
    </row>
    <row r="1252" spans="1:6" x14ac:dyDescent="0.25">
      <c r="A1252" s="3" t="s">
        <v>2321</v>
      </c>
      <c r="B1252" s="10" t="str">
        <f>RIGHT(Table13387[[#This Row],[VR Part Number]],(LEN(Table13387[[#This Row],[VR Part Number]])-1))</f>
        <v>860823-278</v>
      </c>
      <c r="C1252" s="2" t="s">
        <v>2250</v>
      </c>
      <c r="D1252" s="8">
        <v>2408</v>
      </c>
      <c r="E1252" s="16">
        <f t="shared" si="38"/>
        <v>240.8</v>
      </c>
      <c r="F1252" s="16">
        <f t="shared" si="39"/>
        <v>2167.1999999999998</v>
      </c>
    </row>
    <row r="1253" spans="1:6" x14ac:dyDescent="0.25">
      <c r="A1253" s="3" t="s">
        <v>2322</v>
      </c>
      <c r="B1253" s="10" t="str">
        <f>RIGHT(Table13387[[#This Row],[VR Part Number]],(LEN(Table13387[[#This Row],[VR Part Number]])-1))</f>
        <v>860823-279</v>
      </c>
      <c r="C1253" s="2" t="s">
        <v>2250</v>
      </c>
      <c r="D1253" s="8">
        <v>2408</v>
      </c>
      <c r="E1253" s="16">
        <f t="shared" si="38"/>
        <v>240.8</v>
      </c>
      <c r="F1253" s="16">
        <f t="shared" si="39"/>
        <v>2167.1999999999998</v>
      </c>
    </row>
    <row r="1254" spans="1:6" x14ac:dyDescent="0.25">
      <c r="A1254" s="3" t="s">
        <v>2323</v>
      </c>
      <c r="B1254" s="10" t="str">
        <f>RIGHT(Table13387[[#This Row],[VR Part Number]],(LEN(Table13387[[#This Row],[VR Part Number]])-1))</f>
        <v>860823-280</v>
      </c>
      <c r="C1254" s="2" t="s">
        <v>2250</v>
      </c>
      <c r="D1254" s="8">
        <v>2408</v>
      </c>
      <c r="E1254" s="16">
        <f t="shared" si="38"/>
        <v>240.8</v>
      </c>
      <c r="F1254" s="16">
        <f t="shared" si="39"/>
        <v>2167.1999999999998</v>
      </c>
    </row>
    <row r="1255" spans="1:6" x14ac:dyDescent="0.25">
      <c r="A1255" s="3" t="s">
        <v>2324</v>
      </c>
      <c r="B1255" s="10" t="str">
        <f>RIGHT(Table13387[[#This Row],[VR Part Number]],(LEN(Table13387[[#This Row],[VR Part Number]])-1))</f>
        <v>860823-281</v>
      </c>
      <c r="C1255" s="2" t="s">
        <v>2250</v>
      </c>
      <c r="D1255" s="8">
        <v>2408</v>
      </c>
      <c r="E1255" s="16">
        <f t="shared" si="38"/>
        <v>240.8</v>
      </c>
      <c r="F1255" s="16">
        <f t="shared" si="39"/>
        <v>2167.1999999999998</v>
      </c>
    </row>
    <row r="1256" spans="1:6" x14ac:dyDescent="0.25">
      <c r="A1256" s="3" t="s">
        <v>2325</v>
      </c>
      <c r="B1256" s="10" t="str">
        <f>RIGHT(Table13387[[#This Row],[VR Part Number]],(LEN(Table13387[[#This Row],[VR Part Number]])-1))</f>
        <v>860823-282</v>
      </c>
      <c r="C1256" s="2" t="s">
        <v>2250</v>
      </c>
      <c r="D1256" s="8">
        <v>2408</v>
      </c>
      <c r="E1256" s="16">
        <f t="shared" si="38"/>
        <v>240.8</v>
      </c>
      <c r="F1256" s="16">
        <f t="shared" si="39"/>
        <v>2167.1999999999998</v>
      </c>
    </row>
    <row r="1257" spans="1:6" x14ac:dyDescent="0.25">
      <c r="A1257" s="3" t="s">
        <v>2326</v>
      </c>
      <c r="B1257" s="10" t="str">
        <f>RIGHT(Table13387[[#This Row],[VR Part Number]],(LEN(Table13387[[#This Row],[VR Part Number]])-1))</f>
        <v>860823-283</v>
      </c>
      <c r="C1257" s="2" t="s">
        <v>2250</v>
      </c>
      <c r="D1257" s="8">
        <v>2408</v>
      </c>
      <c r="E1257" s="16">
        <f t="shared" si="38"/>
        <v>240.8</v>
      </c>
      <c r="F1257" s="16">
        <f t="shared" si="39"/>
        <v>2167.1999999999998</v>
      </c>
    </row>
    <row r="1258" spans="1:6" x14ac:dyDescent="0.25">
      <c r="A1258" s="3" t="s">
        <v>2327</v>
      </c>
      <c r="B1258" s="10" t="str">
        <f>RIGHT(Table13387[[#This Row],[VR Part Number]],(LEN(Table13387[[#This Row],[VR Part Number]])-1))</f>
        <v>860823-284</v>
      </c>
      <c r="C1258" s="2" t="s">
        <v>2250</v>
      </c>
      <c r="D1258" s="8">
        <v>2408</v>
      </c>
      <c r="E1258" s="16">
        <f t="shared" si="38"/>
        <v>240.8</v>
      </c>
      <c r="F1258" s="16">
        <f t="shared" si="39"/>
        <v>2167.1999999999998</v>
      </c>
    </row>
    <row r="1259" spans="1:6" x14ac:dyDescent="0.25">
      <c r="A1259" s="3" t="s">
        <v>2328</v>
      </c>
      <c r="B1259" s="10" t="str">
        <f>RIGHT(Table13387[[#This Row],[VR Part Number]],(LEN(Table13387[[#This Row],[VR Part Number]])-1))</f>
        <v>860823-285</v>
      </c>
      <c r="C1259" s="2" t="s">
        <v>2250</v>
      </c>
      <c r="D1259" s="8">
        <v>2408</v>
      </c>
      <c r="E1259" s="16">
        <f t="shared" si="38"/>
        <v>240.8</v>
      </c>
      <c r="F1259" s="16">
        <f t="shared" si="39"/>
        <v>2167.1999999999998</v>
      </c>
    </row>
    <row r="1260" spans="1:6" x14ac:dyDescent="0.25">
      <c r="A1260" s="3" t="s">
        <v>2329</v>
      </c>
      <c r="B1260" s="10" t="str">
        <f>RIGHT(Table13387[[#This Row],[VR Part Number]],(LEN(Table13387[[#This Row],[VR Part Number]])-1))</f>
        <v>860823-286</v>
      </c>
      <c r="C1260" s="2" t="s">
        <v>2250</v>
      </c>
      <c r="D1260" s="8">
        <v>2408</v>
      </c>
      <c r="E1260" s="16">
        <f t="shared" si="38"/>
        <v>240.8</v>
      </c>
      <c r="F1260" s="16">
        <f t="shared" si="39"/>
        <v>2167.1999999999998</v>
      </c>
    </row>
    <row r="1261" spans="1:6" x14ac:dyDescent="0.25">
      <c r="A1261" s="3" t="s">
        <v>2330</v>
      </c>
      <c r="B1261" s="10" t="str">
        <f>RIGHT(Table13387[[#This Row],[VR Part Number]],(LEN(Table13387[[#This Row],[VR Part Number]])-1))</f>
        <v>860823-287</v>
      </c>
      <c r="C1261" s="2" t="s">
        <v>2250</v>
      </c>
      <c r="D1261" s="8">
        <v>2408</v>
      </c>
      <c r="E1261" s="16">
        <f t="shared" si="38"/>
        <v>240.8</v>
      </c>
      <c r="F1261" s="16">
        <f t="shared" si="39"/>
        <v>2167.1999999999998</v>
      </c>
    </row>
    <row r="1262" spans="1:6" x14ac:dyDescent="0.25">
      <c r="A1262" s="3" t="s">
        <v>2331</v>
      </c>
      <c r="B1262" s="10" t="str">
        <f>RIGHT(Table13387[[#This Row],[VR Part Number]],(LEN(Table13387[[#This Row],[VR Part Number]])-1))</f>
        <v>860823-288</v>
      </c>
      <c r="C1262" s="2" t="s">
        <v>2250</v>
      </c>
      <c r="D1262" s="8">
        <v>2408</v>
      </c>
      <c r="E1262" s="16">
        <f t="shared" si="38"/>
        <v>240.8</v>
      </c>
      <c r="F1262" s="16">
        <f t="shared" si="39"/>
        <v>2167.1999999999998</v>
      </c>
    </row>
    <row r="1263" spans="1:6" x14ac:dyDescent="0.25">
      <c r="A1263" s="3" t="s">
        <v>2332</v>
      </c>
      <c r="B1263" s="10" t="str">
        <f>RIGHT(Table13387[[#This Row],[VR Part Number]],(LEN(Table13387[[#This Row],[VR Part Number]])-1))</f>
        <v>860823-289</v>
      </c>
      <c r="C1263" s="2" t="s">
        <v>2250</v>
      </c>
      <c r="D1263" s="8">
        <v>2408</v>
      </c>
      <c r="E1263" s="16">
        <f t="shared" si="38"/>
        <v>240.8</v>
      </c>
      <c r="F1263" s="16">
        <f t="shared" si="39"/>
        <v>2167.1999999999998</v>
      </c>
    </row>
    <row r="1264" spans="1:6" x14ac:dyDescent="0.25">
      <c r="A1264" s="3" t="s">
        <v>2333</v>
      </c>
      <c r="B1264" s="10" t="str">
        <f>RIGHT(Table13387[[#This Row],[VR Part Number]],(LEN(Table13387[[#This Row],[VR Part Number]])-1))</f>
        <v>860823-290</v>
      </c>
      <c r="C1264" s="2" t="s">
        <v>2250</v>
      </c>
      <c r="D1264" s="8">
        <v>2408</v>
      </c>
      <c r="E1264" s="16">
        <f t="shared" si="38"/>
        <v>240.8</v>
      </c>
      <c r="F1264" s="16">
        <f t="shared" si="39"/>
        <v>2167.1999999999998</v>
      </c>
    </row>
    <row r="1265" spans="1:6" x14ac:dyDescent="0.25">
      <c r="A1265" s="3" t="s">
        <v>2334</v>
      </c>
      <c r="B1265" s="10" t="str">
        <f>RIGHT(Table13387[[#This Row],[VR Part Number]],(LEN(Table13387[[#This Row],[VR Part Number]])-1))</f>
        <v>860823-291</v>
      </c>
      <c r="C1265" s="2" t="s">
        <v>2250</v>
      </c>
      <c r="D1265" s="8">
        <v>2408</v>
      </c>
      <c r="E1265" s="16">
        <f t="shared" si="38"/>
        <v>240.8</v>
      </c>
      <c r="F1265" s="16">
        <f t="shared" si="39"/>
        <v>2167.1999999999998</v>
      </c>
    </row>
    <row r="1266" spans="1:6" x14ac:dyDescent="0.25">
      <c r="A1266" s="3" t="s">
        <v>2335</v>
      </c>
      <c r="B1266" s="10" t="str">
        <f>RIGHT(Table13387[[#This Row],[VR Part Number]],(LEN(Table13387[[#This Row],[VR Part Number]])-1))</f>
        <v>860823-292</v>
      </c>
      <c r="C1266" s="2" t="s">
        <v>2250</v>
      </c>
      <c r="D1266" s="8">
        <v>2408</v>
      </c>
      <c r="E1266" s="16">
        <f t="shared" si="38"/>
        <v>240.8</v>
      </c>
      <c r="F1266" s="16">
        <f t="shared" si="39"/>
        <v>2167.1999999999998</v>
      </c>
    </row>
    <row r="1267" spans="1:6" x14ac:dyDescent="0.25">
      <c r="A1267" s="3" t="s">
        <v>2336</v>
      </c>
      <c r="B1267" s="10" t="str">
        <f>RIGHT(Table13387[[#This Row],[VR Part Number]],(LEN(Table13387[[#This Row],[VR Part Number]])-1))</f>
        <v>860823-293</v>
      </c>
      <c r="C1267" s="2" t="s">
        <v>2250</v>
      </c>
      <c r="D1267" s="8">
        <v>2408</v>
      </c>
      <c r="E1267" s="16">
        <f t="shared" si="38"/>
        <v>240.8</v>
      </c>
      <c r="F1267" s="16">
        <f t="shared" si="39"/>
        <v>2167.1999999999998</v>
      </c>
    </row>
    <row r="1268" spans="1:6" x14ac:dyDescent="0.25">
      <c r="A1268" s="3" t="s">
        <v>2337</v>
      </c>
      <c r="B1268" s="10" t="str">
        <f>RIGHT(Table13387[[#This Row],[VR Part Number]],(LEN(Table13387[[#This Row],[VR Part Number]])-1))</f>
        <v>860823-294</v>
      </c>
      <c r="C1268" s="2" t="s">
        <v>2250</v>
      </c>
      <c r="D1268" s="8">
        <v>2408</v>
      </c>
      <c r="E1268" s="16">
        <f t="shared" si="38"/>
        <v>240.8</v>
      </c>
      <c r="F1268" s="16">
        <f t="shared" si="39"/>
        <v>2167.1999999999998</v>
      </c>
    </row>
    <row r="1269" spans="1:6" x14ac:dyDescent="0.25">
      <c r="A1269" s="3" t="s">
        <v>2338</v>
      </c>
      <c r="B1269" s="10" t="str">
        <f>RIGHT(Table13387[[#This Row],[VR Part Number]],(LEN(Table13387[[#This Row],[VR Part Number]])-1))</f>
        <v>860823-295</v>
      </c>
      <c r="C1269" s="2" t="s">
        <v>2250</v>
      </c>
      <c r="D1269" s="8">
        <v>2408</v>
      </c>
      <c r="E1269" s="16">
        <f t="shared" si="38"/>
        <v>240.8</v>
      </c>
      <c r="F1269" s="16">
        <f t="shared" si="39"/>
        <v>2167.1999999999998</v>
      </c>
    </row>
    <row r="1270" spans="1:6" x14ac:dyDescent="0.25">
      <c r="A1270" s="3" t="s">
        <v>2339</v>
      </c>
      <c r="B1270" s="10" t="str">
        <f>RIGHT(Table13387[[#This Row],[VR Part Number]],(LEN(Table13387[[#This Row],[VR Part Number]])-1))</f>
        <v>860823-296</v>
      </c>
      <c r="C1270" s="2" t="s">
        <v>2250</v>
      </c>
      <c r="D1270" s="8">
        <v>2408</v>
      </c>
      <c r="E1270" s="16">
        <f t="shared" si="38"/>
        <v>240.8</v>
      </c>
      <c r="F1270" s="16">
        <f t="shared" si="39"/>
        <v>2167.1999999999998</v>
      </c>
    </row>
    <row r="1271" spans="1:6" x14ac:dyDescent="0.25">
      <c r="A1271" s="3" t="s">
        <v>2340</v>
      </c>
      <c r="B1271" s="10" t="str">
        <f>RIGHT(Table13387[[#This Row],[VR Part Number]],(LEN(Table13387[[#This Row],[VR Part Number]])-1))</f>
        <v>860823-297</v>
      </c>
      <c r="C1271" s="2" t="s">
        <v>2250</v>
      </c>
      <c r="D1271" s="8">
        <v>2408</v>
      </c>
      <c r="E1271" s="16">
        <f t="shared" si="38"/>
        <v>240.8</v>
      </c>
      <c r="F1271" s="16">
        <f t="shared" si="39"/>
        <v>2167.1999999999998</v>
      </c>
    </row>
    <row r="1272" spans="1:6" x14ac:dyDescent="0.25">
      <c r="A1272" s="3" t="s">
        <v>2341</v>
      </c>
      <c r="B1272" s="10" t="str">
        <f>RIGHT(Table13387[[#This Row],[VR Part Number]],(LEN(Table13387[[#This Row],[VR Part Number]])-1))</f>
        <v>860823-298</v>
      </c>
      <c r="C1272" s="2" t="s">
        <v>2250</v>
      </c>
      <c r="D1272" s="8">
        <v>2408</v>
      </c>
      <c r="E1272" s="16">
        <f t="shared" si="38"/>
        <v>240.8</v>
      </c>
      <c r="F1272" s="16">
        <f t="shared" si="39"/>
        <v>2167.1999999999998</v>
      </c>
    </row>
    <row r="1273" spans="1:6" x14ac:dyDescent="0.25">
      <c r="A1273" s="3" t="s">
        <v>2342</v>
      </c>
      <c r="B1273" s="10" t="str">
        <f>RIGHT(Table13387[[#This Row],[VR Part Number]],(LEN(Table13387[[#This Row],[VR Part Number]])-1))</f>
        <v>860823-299</v>
      </c>
      <c r="C1273" s="2" t="s">
        <v>2250</v>
      </c>
      <c r="D1273" s="8">
        <v>2408</v>
      </c>
      <c r="E1273" s="16">
        <f t="shared" si="38"/>
        <v>240.8</v>
      </c>
      <c r="F1273" s="16">
        <f t="shared" si="39"/>
        <v>2167.1999999999998</v>
      </c>
    </row>
    <row r="1274" spans="1:6" x14ac:dyDescent="0.25">
      <c r="A1274" s="3" t="s">
        <v>2343</v>
      </c>
      <c r="B1274" s="10" t="str">
        <f>RIGHT(Table13387[[#This Row],[VR Part Number]],(LEN(Table13387[[#This Row],[VR Part Number]])-1))</f>
        <v>860823-300</v>
      </c>
      <c r="C1274" s="2" t="s">
        <v>2250</v>
      </c>
      <c r="D1274" s="8">
        <v>2549</v>
      </c>
      <c r="E1274" s="16">
        <f t="shared" si="38"/>
        <v>254.9</v>
      </c>
      <c r="F1274" s="16">
        <f t="shared" si="39"/>
        <v>2294.1</v>
      </c>
    </row>
    <row r="1275" spans="1:6" x14ac:dyDescent="0.25">
      <c r="A1275" s="3" t="s">
        <v>2344</v>
      </c>
      <c r="B1275" s="10" t="str">
        <f>RIGHT(Table13387[[#This Row],[VR Part Number]],(LEN(Table13387[[#This Row],[VR Part Number]])-1))</f>
        <v>860823-301</v>
      </c>
      <c r="C1275" s="2" t="s">
        <v>2250</v>
      </c>
      <c r="D1275" s="8">
        <v>2549</v>
      </c>
      <c r="E1275" s="16">
        <f t="shared" si="38"/>
        <v>254.9</v>
      </c>
      <c r="F1275" s="16">
        <f t="shared" si="39"/>
        <v>2294.1</v>
      </c>
    </row>
    <row r="1276" spans="1:6" x14ac:dyDescent="0.25">
      <c r="A1276" s="3" t="s">
        <v>2345</v>
      </c>
      <c r="B1276" s="10" t="str">
        <f>RIGHT(Table13387[[#This Row],[VR Part Number]],(LEN(Table13387[[#This Row],[VR Part Number]])-1))</f>
        <v>860823-302</v>
      </c>
      <c r="C1276" s="2" t="s">
        <v>2250</v>
      </c>
      <c r="D1276" s="8">
        <v>2549</v>
      </c>
      <c r="E1276" s="16">
        <f t="shared" si="38"/>
        <v>254.9</v>
      </c>
      <c r="F1276" s="16">
        <f t="shared" si="39"/>
        <v>2294.1</v>
      </c>
    </row>
    <row r="1277" spans="1:6" x14ac:dyDescent="0.25">
      <c r="A1277" s="3" t="s">
        <v>2346</v>
      </c>
      <c r="B1277" s="10" t="str">
        <f>RIGHT(Table13387[[#This Row],[VR Part Number]],(LEN(Table13387[[#This Row],[VR Part Number]])-1))</f>
        <v>860823-303</v>
      </c>
      <c r="C1277" s="2" t="s">
        <v>2250</v>
      </c>
      <c r="D1277" s="8">
        <v>2549</v>
      </c>
      <c r="E1277" s="16">
        <f t="shared" si="38"/>
        <v>254.9</v>
      </c>
      <c r="F1277" s="16">
        <f t="shared" si="39"/>
        <v>2294.1</v>
      </c>
    </row>
    <row r="1278" spans="1:6" x14ac:dyDescent="0.25">
      <c r="A1278" s="3" t="s">
        <v>2347</v>
      </c>
      <c r="B1278" s="10" t="str">
        <f>RIGHT(Table13387[[#This Row],[VR Part Number]],(LEN(Table13387[[#This Row],[VR Part Number]])-1))</f>
        <v>860823-304</v>
      </c>
      <c r="C1278" s="2" t="s">
        <v>2250</v>
      </c>
      <c r="D1278" s="8">
        <v>2549</v>
      </c>
      <c r="E1278" s="16">
        <f t="shared" si="38"/>
        <v>254.9</v>
      </c>
      <c r="F1278" s="16">
        <f t="shared" si="39"/>
        <v>2294.1</v>
      </c>
    </row>
    <row r="1279" spans="1:6" x14ac:dyDescent="0.25">
      <c r="A1279" s="3" t="s">
        <v>2348</v>
      </c>
      <c r="B1279" s="10" t="str">
        <f>RIGHT(Table13387[[#This Row],[VR Part Number]],(LEN(Table13387[[#This Row],[VR Part Number]])-1))</f>
        <v>860823-305</v>
      </c>
      <c r="C1279" s="2" t="s">
        <v>2250</v>
      </c>
      <c r="D1279" s="8">
        <v>2549</v>
      </c>
      <c r="E1279" s="16">
        <f t="shared" si="38"/>
        <v>254.9</v>
      </c>
      <c r="F1279" s="16">
        <f t="shared" si="39"/>
        <v>2294.1</v>
      </c>
    </row>
    <row r="1280" spans="1:6" x14ac:dyDescent="0.25">
      <c r="A1280" s="3" t="s">
        <v>2349</v>
      </c>
      <c r="B1280" s="10" t="str">
        <f>RIGHT(Table13387[[#This Row],[VR Part Number]],(LEN(Table13387[[#This Row],[VR Part Number]])-1))</f>
        <v>860823-306</v>
      </c>
      <c r="C1280" s="2" t="s">
        <v>2250</v>
      </c>
      <c r="D1280" s="8">
        <v>2549</v>
      </c>
      <c r="E1280" s="16">
        <f t="shared" si="38"/>
        <v>254.9</v>
      </c>
      <c r="F1280" s="16">
        <f t="shared" si="39"/>
        <v>2294.1</v>
      </c>
    </row>
    <row r="1281" spans="1:6" x14ac:dyDescent="0.25">
      <c r="A1281" s="3" t="s">
        <v>2350</v>
      </c>
      <c r="B1281" s="10" t="str">
        <f>RIGHT(Table13387[[#This Row],[VR Part Number]],(LEN(Table13387[[#This Row],[VR Part Number]])-1))</f>
        <v>860823-307</v>
      </c>
      <c r="C1281" s="2" t="s">
        <v>2250</v>
      </c>
      <c r="D1281" s="8">
        <v>2549</v>
      </c>
      <c r="E1281" s="16">
        <f t="shared" si="38"/>
        <v>254.9</v>
      </c>
      <c r="F1281" s="16">
        <f t="shared" si="39"/>
        <v>2294.1</v>
      </c>
    </row>
    <row r="1282" spans="1:6" x14ac:dyDescent="0.25">
      <c r="A1282" s="3" t="s">
        <v>2351</v>
      </c>
      <c r="B1282" s="10" t="str">
        <f>RIGHT(Table13387[[#This Row],[VR Part Number]],(LEN(Table13387[[#This Row],[VR Part Number]])-1))</f>
        <v>860823-308</v>
      </c>
      <c r="C1282" s="2" t="s">
        <v>2250</v>
      </c>
      <c r="D1282" s="8">
        <v>2549</v>
      </c>
      <c r="E1282" s="16">
        <f t="shared" si="38"/>
        <v>254.9</v>
      </c>
      <c r="F1282" s="16">
        <f t="shared" si="39"/>
        <v>2294.1</v>
      </c>
    </row>
    <row r="1283" spans="1:6" x14ac:dyDescent="0.25">
      <c r="A1283" s="3" t="s">
        <v>2352</v>
      </c>
      <c r="B1283" s="10" t="str">
        <f>RIGHT(Table13387[[#This Row],[VR Part Number]],(LEN(Table13387[[#This Row],[VR Part Number]])-1))</f>
        <v>860823-309</v>
      </c>
      <c r="C1283" s="2" t="s">
        <v>2250</v>
      </c>
      <c r="D1283" s="8">
        <v>2549</v>
      </c>
      <c r="E1283" s="16">
        <f t="shared" si="38"/>
        <v>254.9</v>
      </c>
      <c r="F1283" s="16">
        <f t="shared" si="39"/>
        <v>2294.1</v>
      </c>
    </row>
    <row r="1284" spans="1:6" x14ac:dyDescent="0.25">
      <c r="A1284" s="3" t="s">
        <v>2353</v>
      </c>
      <c r="B1284" s="10" t="str">
        <f>RIGHT(Table13387[[#This Row],[VR Part Number]],(LEN(Table13387[[#This Row],[VR Part Number]])-1))</f>
        <v>860823-310</v>
      </c>
      <c r="C1284" s="2" t="s">
        <v>2250</v>
      </c>
      <c r="D1284" s="8">
        <v>2549</v>
      </c>
      <c r="E1284" s="16">
        <f t="shared" si="38"/>
        <v>254.9</v>
      </c>
      <c r="F1284" s="16">
        <f t="shared" si="39"/>
        <v>2294.1</v>
      </c>
    </row>
    <row r="1285" spans="1:6" x14ac:dyDescent="0.25">
      <c r="A1285" s="3" t="s">
        <v>2354</v>
      </c>
      <c r="B1285" s="10" t="str">
        <f>RIGHT(Table13387[[#This Row],[VR Part Number]],(LEN(Table13387[[#This Row],[VR Part Number]])-1))</f>
        <v>860823-311</v>
      </c>
      <c r="C1285" s="2" t="s">
        <v>2250</v>
      </c>
      <c r="D1285" s="8">
        <v>2549</v>
      </c>
      <c r="E1285" s="16">
        <f t="shared" si="38"/>
        <v>254.9</v>
      </c>
      <c r="F1285" s="16">
        <f t="shared" si="39"/>
        <v>2294.1</v>
      </c>
    </row>
    <row r="1286" spans="1:6" x14ac:dyDescent="0.25">
      <c r="A1286" s="3" t="s">
        <v>2355</v>
      </c>
      <c r="B1286" s="10" t="str">
        <f>RIGHT(Table13387[[#This Row],[VR Part Number]],(LEN(Table13387[[#This Row],[VR Part Number]])-1))</f>
        <v>860823-312</v>
      </c>
      <c r="C1286" s="2" t="s">
        <v>2250</v>
      </c>
      <c r="D1286" s="8">
        <v>2549</v>
      </c>
      <c r="E1286" s="16">
        <f t="shared" si="38"/>
        <v>254.9</v>
      </c>
      <c r="F1286" s="16">
        <f t="shared" si="39"/>
        <v>2294.1</v>
      </c>
    </row>
    <row r="1287" spans="1:6" x14ac:dyDescent="0.25">
      <c r="A1287" s="3" t="s">
        <v>2356</v>
      </c>
      <c r="B1287" s="10" t="str">
        <f>RIGHT(Table13387[[#This Row],[VR Part Number]],(LEN(Table13387[[#This Row],[VR Part Number]])-1))</f>
        <v>860823-313</v>
      </c>
      <c r="C1287" s="2" t="s">
        <v>2250</v>
      </c>
      <c r="D1287" s="8">
        <v>2549</v>
      </c>
      <c r="E1287" s="16">
        <f t="shared" si="38"/>
        <v>254.9</v>
      </c>
      <c r="F1287" s="16">
        <f t="shared" si="39"/>
        <v>2294.1</v>
      </c>
    </row>
    <row r="1288" spans="1:6" x14ac:dyDescent="0.25">
      <c r="A1288" s="3" t="s">
        <v>2357</v>
      </c>
      <c r="B1288" s="10" t="str">
        <f>RIGHT(Table13387[[#This Row],[VR Part Number]],(LEN(Table13387[[#This Row],[VR Part Number]])-1))</f>
        <v>860823-314</v>
      </c>
      <c r="C1288" s="2" t="s">
        <v>2250</v>
      </c>
      <c r="D1288" s="8">
        <v>2549</v>
      </c>
      <c r="E1288" s="16">
        <f t="shared" ref="E1288:E1351" si="40">D1288*0.1</f>
        <v>254.9</v>
      </c>
      <c r="F1288" s="16">
        <f t="shared" ref="F1288:F1351" si="41">D1288-E1288</f>
        <v>2294.1</v>
      </c>
    </row>
    <row r="1289" spans="1:6" x14ac:dyDescent="0.25">
      <c r="A1289" s="3" t="s">
        <v>2358</v>
      </c>
      <c r="B1289" s="10" t="str">
        <f>RIGHT(Table13387[[#This Row],[VR Part Number]],(LEN(Table13387[[#This Row],[VR Part Number]])-1))</f>
        <v>860823-315</v>
      </c>
      <c r="C1289" s="2" t="s">
        <v>2250</v>
      </c>
      <c r="D1289" s="8">
        <v>2549</v>
      </c>
      <c r="E1289" s="16">
        <f t="shared" si="40"/>
        <v>254.9</v>
      </c>
      <c r="F1289" s="16">
        <f t="shared" si="41"/>
        <v>2294.1</v>
      </c>
    </row>
    <row r="1290" spans="1:6" x14ac:dyDescent="0.25">
      <c r="A1290" s="3" t="s">
        <v>2359</v>
      </c>
      <c r="B1290" s="10" t="str">
        <f>RIGHT(Table13387[[#This Row],[VR Part Number]],(LEN(Table13387[[#This Row],[VR Part Number]])-1))</f>
        <v>860823-316</v>
      </c>
      <c r="C1290" s="2" t="s">
        <v>2250</v>
      </c>
      <c r="D1290" s="8">
        <v>2549</v>
      </c>
      <c r="E1290" s="16">
        <f t="shared" si="40"/>
        <v>254.9</v>
      </c>
      <c r="F1290" s="16">
        <f t="shared" si="41"/>
        <v>2294.1</v>
      </c>
    </row>
    <row r="1291" spans="1:6" x14ac:dyDescent="0.25">
      <c r="A1291" s="3" t="s">
        <v>2360</v>
      </c>
      <c r="B1291" s="10" t="str">
        <f>RIGHT(Table13387[[#This Row],[VR Part Number]],(LEN(Table13387[[#This Row],[VR Part Number]])-1))</f>
        <v>860823-317</v>
      </c>
      <c r="C1291" s="2" t="s">
        <v>2250</v>
      </c>
      <c r="D1291" s="8">
        <v>2549</v>
      </c>
      <c r="E1291" s="16">
        <f t="shared" si="40"/>
        <v>254.9</v>
      </c>
      <c r="F1291" s="16">
        <f t="shared" si="41"/>
        <v>2294.1</v>
      </c>
    </row>
    <row r="1292" spans="1:6" x14ac:dyDescent="0.25">
      <c r="A1292" s="3" t="s">
        <v>2361</v>
      </c>
      <c r="B1292" s="10" t="str">
        <f>RIGHT(Table13387[[#This Row],[VR Part Number]],(LEN(Table13387[[#This Row],[VR Part Number]])-1))</f>
        <v>860823-318</v>
      </c>
      <c r="C1292" s="2" t="s">
        <v>2250</v>
      </c>
      <c r="D1292" s="8">
        <v>2549</v>
      </c>
      <c r="E1292" s="16">
        <f t="shared" si="40"/>
        <v>254.9</v>
      </c>
      <c r="F1292" s="16">
        <f t="shared" si="41"/>
        <v>2294.1</v>
      </c>
    </row>
    <row r="1293" spans="1:6" x14ac:dyDescent="0.25">
      <c r="A1293" s="3" t="s">
        <v>2362</v>
      </c>
      <c r="B1293" s="10" t="str">
        <f>RIGHT(Table13387[[#This Row],[VR Part Number]],(LEN(Table13387[[#This Row],[VR Part Number]])-1))</f>
        <v>860823-319</v>
      </c>
      <c r="C1293" s="2" t="s">
        <v>2250</v>
      </c>
      <c r="D1293" s="8">
        <v>2549</v>
      </c>
      <c r="E1293" s="16">
        <f t="shared" si="40"/>
        <v>254.9</v>
      </c>
      <c r="F1293" s="16">
        <f t="shared" si="41"/>
        <v>2294.1</v>
      </c>
    </row>
    <row r="1294" spans="1:6" x14ac:dyDescent="0.25">
      <c r="A1294" s="3" t="s">
        <v>2363</v>
      </c>
      <c r="B1294" s="10" t="str">
        <f>RIGHT(Table13387[[#This Row],[VR Part Number]],(LEN(Table13387[[#This Row],[VR Part Number]])-1))</f>
        <v>860823-320</v>
      </c>
      <c r="C1294" s="2" t="s">
        <v>2250</v>
      </c>
      <c r="D1294" s="8">
        <v>2549</v>
      </c>
      <c r="E1294" s="16">
        <f t="shared" si="40"/>
        <v>254.9</v>
      </c>
      <c r="F1294" s="16">
        <f t="shared" si="41"/>
        <v>2294.1</v>
      </c>
    </row>
    <row r="1295" spans="1:6" x14ac:dyDescent="0.25">
      <c r="A1295" s="3" t="s">
        <v>2364</v>
      </c>
      <c r="B1295" s="10" t="str">
        <f>RIGHT(Table13387[[#This Row],[VR Part Number]],(LEN(Table13387[[#This Row],[VR Part Number]])-1))</f>
        <v>860823-321</v>
      </c>
      <c r="C1295" s="2" t="s">
        <v>2250</v>
      </c>
      <c r="D1295" s="8">
        <v>2549</v>
      </c>
      <c r="E1295" s="16">
        <f t="shared" si="40"/>
        <v>254.9</v>
      </c>
      <c r="F1295" s="16">
        <f t="shared" si="41"/>
        <v>2294.1</v>
      </c>
    </row>
    <row r="1296" spans="1:6" x14ac:dyDescent="0.25">
      <c r="A1296" s="3" t="s">
        <v>2365</v>
      </c>
      <c r="B1296" s="10" t="str">
        <f>RIGHT(Table13387[[#This Row],[VR Part Number]],(LEN(Table13387[[#This Row],[VR Part Number]])-1))</f>
        <v>860823-322</v>
      </c>
      <c r="C1296" s="2" t="s">
        <v>2250</v>
      </c>
      <c r="D1296" s="8">
        <v>2549</v>
      </c>
      <c r="E1296" s="16">
        <f t="shared" si="40"/>
        <v>254.9</v>
      </c>
      <c r="F1296" s="16">
        <f t="shared" si="41"/>
        <v>2294.1</v>
      </c>
    </row>
    <row r="1297" spans="1:6" x14ac:dyDescent="0.25">
      <c r="A1297" s="3" t="s">
        <v>2366</v>
      </c>
      <c r="B1297" s="10" t="str">
        <f>RIGHT(Table13387[[#This Row],[VR Part Number]],(LEN(Table13387[[#This Row],[VR Part Number]])-1))</f>
        <v>860823-323</v>
      </c>
      <c r="C1297" s="2" t="s">
        <v>2250</v>
      </c>
      <c r="D1297" s="8">
        <v>2549</v>
      </c>
      <c r="E1297" s="16">
        <f t="shared" si="40"/>
        <v>254.9</v>
      </c>
      <c r="F1297" s="16">
        <f t="shared" si="41"/>
        <v>2294.1</v>
      </c>
    </row>
    <row r="1298" spans="1:6" x14ac:dyDescent="0.25">
      <c r="A1298" s="3" t="s">
        <v>2367</v>
      </c>
      <c r="B1298" s="10" t="str">
        <f>RIGHT(Table13387[[#This Row],[VR Part Number]],(LEN(Table13387[[#This Row],[VR Part Number]])-1))</f>
        <v>860823-324</v>
      </c>
      <c r="C1298" s="2" t="s">
        <v>2250</v>
      </c>
      <c r="D1298" s="8">
        <v>2549</v>
      </c>
      <c r="E1298" s="16">
        <f t="shared" si="40"/>
        <v>254.9</v>
      </c>
      <c r="F1298" s="16">
        <f t="shared" si="41"/>
        <v>2294.1</v>
      </c>
    </row>
    <row r="1299" spans="1:6" x14ac:dyDescent="0.25">
      <c r="A1299" s="3" t="s">
        <v>2368</v>
      </c>
      <c r="B1299" s="10" t="str">
        <f>RIGHT(Table13387[[#This Row],[VR Part Number]],(LEN(Table13387[[#This Row],[VR Part Number]])-1))</f>
        <v>860823-325</v>
      </c>
      <c r="C1299" s="2" t="s">
        <v>2250</v>
      </c>
      <c r="D1299" s="8">
        <v>2549</v>
      </c>
      <c r="E1299" s="16">
        <f t="shared" si="40"/>
        <v>254.9</v>
      </c>
      <c r="F1299" s="16">
        <f t="shared" si="41"/>
        <v>2294.1</v>
      </c>
    </row>
    <row r="1300" spans="1:6" x14ac:dyDescent="0.25">
      <c r="A1300" s="3" t="s">
        <v>2369</v>
      </c>
      <c r="B1300" s="10" t="str">
        <f>RIGHT(Table13387[[#This Row],[VR Part Number]],(LEN(Table13387[[#This Row],[VR Part Number]])-1))</f>
        <v>860823-326</v>
      </c>
      <c r="C1300" s="2" t="s">
        <v>2250</v>
      </c>
      <c r="D1300" s="8">
        <v>2549</v>
      </c>
      <c r="E1300" s="16">
        <f t="shared" si="40"/>
        <v>254.9</v>
      </c>
      <c r="F1300" s="16">
        <f t="shared" si="41"/>
        <v>2294.1</v>
      </c>
    </row>
    <row r="1301" spans="1:6" x14ac:dyDescent="0.25">
      <c r="A1301" s="3" t="s">
        <v>2370</v>
      </c>
      <c r="B1301" s="10" t="str">
        <f>RIGHT(Table13387[[#This Row],[VR Part Number]],(LEN(Table13387[[#This Row],[VR Part Number]])-1))</f>
        <v>860823-327</v>
      </c>
      <c r="C1301" s="2" t="s">
        <v>2250</v>
      </c>
      <c r="D1301" s="8">
        <v>2549</v>
      </c>
      <c r="E1301" s="16">
        <f t="shared" si="40"/>
        <v>254.9</v>
      </c>
      <c r="F1301" s="16">
        <f t="shared" si="41"/>
        <v>2294.1</v>
      </c>
    </row>
    <row r="1302" spans="1:6" x14ac:dyDescent="0.25">
      <c r="A1302" s="3" t="s">
        <v>2371</v>
      </c>
      <c r="B1302" s="10" t="str">
        <f>RIGHT(Table13387[[#This Row],[VR Part Number]],(LEN(Table13387[[#This Row],[VR Part Number]])-1))</f>
        <v>860823-328</v>
      </c>
      <c r="C1302" s="2" t="s">
        <v>2250</v>
      </c>
      <c r="D1302" s="8">
        <v>2549</v>
      </c>
      <c r="E1302" s="16">
        <f t="shared" si="40"/>
        <v>254.9</v>
      </c>
      <c r="F1302" s="16">
        <f t="shared" si="41"/>
        <v>2294.1</v>
      </c>
    </row>
    <row r="1303" spans="1:6" x14ac:dyDescent="0.25">
      <c r="A1303" s="3" t="s">
        <v>2372</v>
      </c>
      <c r="B1303" s="10" t="str">
        <f>RIGHT(Table13387[[#This Row],[VR Part Number]],(LEN(Table13387[[#This Row],[VR Part Number]])-1))</f>
        <v>860823-329</v>
      </c>
      <c r="C1303" s="2" t="s">
        <v>2250</v>
      </c>
      <c r="D1303" s="8">
        <v>2549</v>
      </c>
      <c r="E1303" s="16">
        <f t="shared" si="40"/>
        <v>254.9</v>
      </c>
      <c r="F1303" s="16">
        <f t="shared" si="41"/>
        <v>2294.1</v>
      </c>
    </row>
    <row r="1304" spans="1:6" x14ac:dyDescent="0.25">
      <c r="A1304" s="3" t="s">
        <v>2373</v>
      </c>
      <c r="B1304" s="10" t="str">
        <f>RIGHT(Table13387[[#This Row],[VR Part Number]],(LEN(Table13387[[#This Row],[VR Part Number]])-1))</f>
        <v>860823-330</v>
      </c>
      <c r="C1304" s="2" t="s">
        <v>2250</v>
      </c>
      <c r="D1304" s="8">
        <v>2549</v>
      </c>
      <c r="E1304" s="16">
        <f t="shared" si="40"/>
        <v>254.9</v>
      </c>
      <c r="F1304" s="16">
        <f t="shared" si="41"/>
        <v>2294.1</v>
      </c>
    </row>
    <row r="1305" spans="1:6" x14ac:dyDescent="0.25">
      <c r="A1305" s="3" t="s">
        <v>2374</v>
      </c>
      <c r="B1305" s="10" t="str">
        <f>RIGHT(Table13387[[#This Row],[VR Part Number]],(LEN(Table13387[[#This Row],[VR Part Number]])-1))</f>
        <v>860823-331</v>
      </c>
      <c r="C1305" s="2" t="s">
        <v>2250</v>
      </c>
      <c r="D1305" s="8">
        <v>2549</v>
      </c>
      <c r="E1305" s="16">
        <f t="shared" si="40"/>
        <v>254.9</v>
      </c>
      <c r="F1305" s="16">
        <f t="shared" si="41"/>
        <v>2294.1</v>
      </c>
    </row>
    <row r="1306" spans="1:6" x14ac:dyDescent="0.25">
      <c r="A1306" s="3" t="s">
        <v>2375</v>
      </c>
      <c r="B1306" s="10" t="str">
        <f>RIGHT(Table13387[[#This Row],[VR Part Number]],(LEN(Table13387[[#This Row],[VR Part Number]])-1))</f>
        <v>860823-332</v>
      </c>
      <c r="C1306" s="2" t="s">
        <v>2250</v>
      </c>
      <c r="D1306" s="8">
        <v>2549</v>
      </c>
      <c r="E1306" s="16">
        <f t="shared" si="40"/>
        <v>254.9</v>
      </c>
      <c r="F1306" s="16">
        <f t="shared" si="41"/>
        <v>2294.1</v>
      </c>
    </row>
    <row r="1307" spans="1:6" x14ac:dyDescent="0.25">
      <c r="A1307" s="3" t="s">
        <v>2376</v>
      </c>
      <c r="B1307" s="10" t="str">
        <f>RIGHT(Table13387[[#This Row],[VR Part Number]],(LEN(Table13387[[#This Row],[VR Part Number]])-1))</f>
        <v>860823-333</v>
      </c>
      <c r="C1307" s="2" t="s">
        <v>2250</v>
      </c>
      <c r="D1307" s="8">
        <v>2549</v>
      </c>
      <c r="E1307" s="16">
        <f t="shared" si="40"/>
        <v>254.9</v>
      </c>
      <c r="F1307" s="16">
        <f t="shared" si="41"/>
        <v>2294.1</v>
      </c>
    </row>
    <row r="1308" spans="1:6" x14ac:dyDescent="0.25">
      <c r="A1308" s="3" t="s">
        <v>2377</v>
      </c>
      <c r="B1308" s="10" t="str">
        <f>RIGHT(Table13387[[#This Row],[VR Part Number]],(LEN(Table13387[[#This Row],[VR Part Number]])-1))</f>
        <v>860823-334</v>
      </c>
      <c r="C1308" s="2" t="s">
        <v>2250</v>
      </c>
      <c r="D1308" s="8">
        <v>2549</v>
      </c>
      <c r="E1308" s="16">
        <f t="shared" si="40"/>
        <v>254.9</v>
      </c>
      <c r="F1308" s="16">
        <f t="shared" si="41"/>
        <v>2294.1</v>
      </c>
    </row>
    <row r="1309" spans="1:6" x14ac:dyDescent="0.25">
      <c r="A1309" s="3" t="s">
        <v>2378</v>
      </c>
      <c r="B1309" s="10" t="str">
        <f>RIGHT(Table13387[[#This Row],[VR Part Number]],(LEN(Table13387[[#This Row],[VR Part Number]])-1))</f>
        <v>860823-335</v>
      </c>
      <c r="C1309" s="2" t="s">
        <v>2250</v>
      </c>
      <c r="D1309" s="8">
        <v>2549</v>
      </c>
      <c r="E1309" s="16">
        <f t="shared" si="40"/>
        <v>254.9</v>
      </c>
      <c r="F1309" s="16">
        <f t="shared" si="41"/>
        <v>2294.1</v>
      </c>
    </row>
    <row r="1310" spans="1:6" x14ac:dyDescent="0.25">
      <c r="A1310" s="3" t="s">
        <v>2379</v>
      </c>
      <c r="B1310" s="10" t="str">
        <f>RIGHT(Table13387[[#This Row],[VR Part Number]],(LEN(Table13387[[#This Row],[VR Part Number]])-1))</f>
        <v>860823-336</v>
      </c>
      <c r="C1310" s="2" t="s">
        <v>2250</v>
      </c>
      <c r="D1310" s="8">
        <v>2549</v>
      </c>
      <c r="E1310" s="16">
        <f t="shared" si="40"/>
        <v>254.9</v>
      </c>
      <c r="F1310" s="16">
        <f t="shared" si="41"/>
        <v>2294.1</v>
      </c>
    </row>
    <row r="1311" spans="1:6" x14ac:dyDescent="0.25">
      <c r="A1311" s="3" t="s">
        <v>2380</v>
      </c>
      <c r="B1311" s="10" t="str">
        <f>RIGHT(Table13387[[#This Row],[VR Part Number]],(LEN(Table13387[[#This Row],[VR Part Number]])-1))</f>
        <v>860823-337</v>
      </c>
      <c r="C1311" s="2" t="s">
        <v>2250</v>
      </c>
      <c r="D1311" s="8">
        <v>2549</v>
      </c>
      <c r="E1311" s="16">
        <f t="shared" si="40"/>
        <v>254.9</v>
      </c>
      <c r="F1311" s="16">
        <f t="shared" si="41"/>
        <v>2294.1</v>
      </c>
    </row>
    <row r="1312" spans="1:6" x14ac:dyDescent="0.25">
      <c r="A1312" s="3" t="s">
        <v>2381</v>
      </c>
      <c r="B1312" s="10" t="str">
        <f>RIGHT(Table13387[[#This Row],[VR Part Number]],(LEN(Table13387[[#This Row],[VR Part Number]])-1))</f>
        <v>860823-338</v>
      </c>
      <c r="C1312" s="2" t="s">
        <v>2250</v>
      </c>
      <c r="D1312" s="8">
        <v>2549</v>
      </c>
      <c r="E1312" s="16">
        <f t="shared" si="40"/>
        <v>254.9</v>
      </c>
      <c r="F1312" s="16">
        <f t="shared" si="41"/>
        <v>2294.1</v>
      </c>
    </row>
    <row r="1313" spans="1:6" x14ac:dyDescent="0.25">
      <c r="A1313" s="3" t="s">
        <v>2382</v>
      </c>
      <c r="B1313" s="10" t="str">
        <f>RIGHT(Table13387[[#This Row],[VR Part Number]],(LEN(Table13387[[#This Row],[VR Part Number]])-1))</f>
        <v>860823-339</v>
      </c>
      <c r="C1313" s="2" t="s">
        <v>2250</v>
      </c>
      <c r="D1313" s="8">
        <v>2549</v>
      </c>
      <c r="E1313" s="16">
        <f t="shared" si="40"/>
        <v>254.9</v>
      </c>
      <c r="F1313" s="16">
        <f t="shared" si="41"/>
        <v>2294.1</v>
      </c>
    </row>
    <row r="1314" spans="1:6" x14ac:dyDescent="0.25">
      <c r="A1314" s="3" t="s">
        <v>2383</v>
      </c>
      <c r="B1314" s="10" t="str">
        <f>RIGHT(Table13387[[#This Row],[VR Part Number]],(LEN(Table13387[[#This Row],[VR Part Number]])-1))</f>
        <v>860823-340</v>
      </c>
      <c r="C1314" s="2" t="s">
        <v>2250</v>
      </c>
      <c r="D1314" s="8">
        <v>2549</v>
      </c>
      <c r="E1314" s="16">
        <f t="shared" si="40"/>
        <v>254.9</v>
      </c>
      <c r="F1314" s="16">
        <f t="shared" si="41"/>
        <v>2294.1</v>
      </c>
    </row>
    <row r="1315" spans="1:6" x14ac:dyDescent="0.25">
      <c r="A1315" s="3" t="s">
        <v>2384</v>
      </c>
      <c r="B1315" s="10" t="str">
        <f>RIGHT(Table13387[[#This Row],[VR Part Number]],(LEN(Table13387[[#This Row],[VR Part Number]])-1))</f>
        <v>860823-341</v>
      </c>
      <c r="C1315" s="2" t="s">
        <v>2250</v>
      </c>
      <c r="D1315" s="8">
        <v>2549</v>
      </c>
      <c r="E1315" s="16">
        <f t="shared" si="40"/>
        <v>254.9</v>
      </c>
      <c r="F1315" s="16">
        <f t="shared" si="41"/>
        <v>2294.1</v>
      </c>
    </row>
    <row r="1316" spans="1:6" x14ac:dyDescent="0.25">
      <c r="A1316" s="3" t="s">
        <v>2385</v>
      </c>
      <c r="B1316" s="10" t="str">
        <f>RIGHT(Table13387[[#This Row],[VR Part Number]],(LEN(Table13387[[#This Row],[VR Part Number]])-1))</f>
        <v>860823-342</v>
      </c>
      <c r="C1316" s="2" t="s">
        <v>2250</v>
      </c>
      <c r="D1316" s="8">
        <v>2549</v>
      </c>
      <c r="E1316" s="16">
        <f t="shared" si="40"/>
        <v>254.9</v>
      </c>
      <c r="F1316" s="16">
        <f t="shared" si="41"/>
        <v>2294.1</v>
      </c>
    </row>
    <row r="1317" spans="1:6" x14ac:dyDescent="0.25">
      <c r="A1317" s="3" t="s">
        <v>2386</v>
      </c>
      <c r="B1317" s="10" t="str">
        <f>RIGHT(Table13387[[#This Row],[VR Part Number]],(LEN(Table13387[[#This Row],[VR Part Number]])-1))</f>
        <v>860823-343</v>
      </c>
      <c r="C1317" s="2" t="s">
        <v>2250</v>
      </c>
      <c r="D1317" s="8">
        <v>2549</v>
      </c>
      <c r="E1317" s="16">
        <f t="shared" si="40"/>
        <v>254.9</v>
      </c>
      <c r="F1317" s="16">
        <f t="shared" si="41"/>
        <v>2294.1</v>
      </c>
    </row>
    <row r="1318" spans="1:6" x14ac:dyDescent="0.25">
      <c r="A1318" s="3" t="s">
        <v>2387</v>
      </c>
      <c r="B1318" s="10" t="str">
        <f>RIGHT(Table13387[[#This Row],[VR Part Number]],(LEN(Table13387[[#This Row],[VR Part Number]])-1))</f>
        <v>860823-344</v>
      </c>
      <c r="C1318" s="2" t="s">
        <v>2250</v>
      </c>
      <c r="D1318" s="8">
        <v>2549</v>
      </c>
      <c r="E1318" s="16">
        <f t="shared" si="40"/>
        <v>254.9</v>
      </c>
      <c r="F1318" s="16">
        <f t="shared" si="41"/>
        <v>2294.1</v>
      </c>
    </row>
    <row r="1319" spans="1:6" x14ac:dyDescent="0.25">
      <c r="A1319" s="3" t="s">
        <v>2388</v>
      </c>
      <c r="B1319" s="10" t="str">
        <f>RIGHT(Table13387[[#This Row],[VR Part Number]],(LEN(Table13387[[#This Row],[VR Part Number]])-1))</f>
        <v>860823-345</v>
      </c>
      <c r="C1319" s="2" t="s">
        <v>2250</v>
      </c>
      <c r="D1319" s="8">
        <v>2549</v>
      </c>
      <c r="E1319" s="16">
        <f t="shared" si="40"/>
        <v>254.9</v>
      </c>
      <c r="F1319" s="16">
        <f t="shared" si="41"/>
        <v>2294.1</v>
      </c>
    </row>
    <row r="1320" spans="1:6" x14ac:dyDescent="0.25">
      <c r="A1320" s="3" t="s">
        <v>2389</v>
      </c>
      <c r="B1320" s="10" t="str">
        <f>RIGHT(Table13387[[#This Row],[VR Part Number]],(LEN(Table13387[[#This Row],[VR Part Number]])-1))</f>
        <v>860823-346</v>
      </c>
      <c r="C1320" s="2" t="s">
        <v>2250</v>
      </c>
      <c r="D1320" s="8">
        <v>2549</v>
      </c>
      <c r="E1320" s="16">
        <f t="shared" si="40"/>
        <v>254.9</v>
      </c>
      <c r="F1320" s="16">
        <f t="shared" si="41"/>
        <v>2294.1</v>
      </c>
    </row>
    <row r="1321" spans="1:6" x14ac:dyDescent="0.25">
      <c r="A1321" s="3" t="s">
        <v>2390</v>
      </c>
      <c r="B1321" s="10" t="str">
        <f>RIGHT(Table13387[[#This Row],[VR Part Number]],(LEN(Table13387[[#This Row],[VR Part Number]])-1))</f>
        <v>860823-347</v>
      </c>
      <c r="C1321" s="2" t="s">
        <v>2250</v>
      </c>
      <c r="D1321" s="8">
        <v>2549</v>
      </c>
      <c r="E1321" s="16">
        <f t="shared" si="40"/>
        <v>254.9</v>
      </c>
      <c r="F1321" s="16">
        <f t="shared" si="41"/>
        <v>2294.1</v>
      </c>
    </row>
    <row r="1322" spans="1:6" x14ac:dyDescent="0.25">
      <c r="A1322" s="3" t="s">
        <v>2391</v>
      </c>
      <c r="B1322" s="10" t="str">
        <f>RIGHT(Table13387[[#This Row],[VR Part Number]],(LEN(Table13387[[#This Row],[VR Part Number]])-1))</f>
        <v>860823-348</v>
      </c>
      <c r="C1322" s="2" t="s">
        <v>2250</v>
      </c>
      <c r="D1322" s="8">
        <v>2549</v>
      </c>
      <c r="E1322" s="16">
        <f t="shared" si="40"/>
        <v>254.9</v>
      </c>
      <c r="F1322" s="16">
        <f t="shared" si="41"/>
        <v>2294.1</v>
      </c>
    </row>
    <row r="1323" spans="1:6" x14ac:dyDescent="0.25">
      <c r="A1323" s="3" t="s">
        <v>2392</v>
      </c>
      <c r="B1323" s="10" t="str">
        <f>RIGHT(Table13387[[#This Row],[VR Part Number]],(LEN(Table13387[[#This Row],[VR Part Number]])-1))</f>
        <v>860823-349</v>
      </c>
      <c r="C1323" s="2" t="s">
        <v>2250</v>
      </c>
      <c r="D1323" s="8">
        <v>2549</v>
      </c>
      <c r="E1323" s="16">
        <f t="shared" si="40"/>
        <v>254.9</v>
      </c>
      <c r="F1323" s="16">
        <f t="shared" si="41"/>
        <v>2294.1</v>
      </c>
    </row>
    <row r="1324" spans="1:6" x14ac:dyDescent="0.25">
      <c r="A1324" s="3" t="s">
        <v>2393</v>
      </c>
      <c r="B1324" s="10" t="str">
        <f>RIGHT(Table13387[[#This Row],[VR Part Number]],(LEN(Table13387[[#This Row],[VR Part Number]])-1))</f>
        <v>860823-350</v>
      </c>
      <c r="C1324" s="2" t="s">
        <v>2250</v>
      </c>
      <c r="D1324" s="8">
        <v>2691</v>
      </c>
      <c r="E1324" s="16">
        <f t="shared" si="40"/>
        <v>269.10000000000002</v>
      </c>
      <c r="F1324" s="16">
        <f t="shared" si="41"/>
        <v>2421.9</v>
      </c>
    </row>
    <row r="1325" spans="1:6" x14ac:dyDescent="0.25">
      <c r="A1325" s="3" t="s">
        <v>2394</v>
      </c>
      <c r="B1325" s="10" t="str">
        <f>RIGHT(Table13387[[#This Row],[VR Part Number]],(LEN(Table13387[[#This Row],[VR Part Number]])-1))</f>
        <v>860823-351</v>
      </c>
      <c r="C1325" s="2" t="s">
        <v>2250</v>
      </c>
      <c r="D1325" s="8">
        <v>2691</v>
      </c>
      <c r="E1325" s="16">
        <f t="shared" si="40"/>
        <v>269.10000000000002</v>
      </c>
      <c r="F1325" s="16">
        <f t="shared" si="41"/>
        <v>2421.9</v>
      </c>
    </row>
    <row r="1326" spans="1:6" x14ac:dyDescent="0.25">
      <c r="A1326" s="3" t="s">
        <v>2395</v>
      </c>
      <c r="B1326" s="10" t="str">
        <f>RIGHT(Table13387[[#This Row],[VR Part Number]],(LEN(Table13387[[#This Row],[VR Part Number]])-1))</f>
        <v>860823-352</v>
      </c>
      <c r="C1326" s="2" t="s">
        <v>2250</v>
      </c>
      <c r="D1326" s="8">
        <v>2691</v>
      </c>
      <c r="E1326" s="16">
        <f t="shared" si="40"/>
        <v>269.10000000000002</v>
      </c>
      <c r="F1326" s="16">
        <f t="shared" si="41"/>
        <v>2421.9</v>
      </c>
    </row>
    <row r="1327" spans="1:6" x14ac:dyDescent="0.25">
      <c r="A1327" s="3" t="s">
        <v>2396</v>
      </c>
      <c r="B1327" s="10" t="str">
        <f>RIGHT(Table13387[[#This Row],[VR Part Number]],(LEN(Table13387[[#This Row],[VR Part Number]])-1))</f>
        <v>860823-353</v>
      </c>
      <c r="C1327" s="2" t="s">
        <v>2250</v>
      </c>
      <c r="D1327" s="8">
        <v>2691</v>
      </c>
      <c r="E1327" s="16">
        <f t="shared" si="40"/>
        <v>269.10000000000002</v>
      </c>
      <c r="F1327" s="16">
        <f t="shared" si="41"/>
        <v>2421.9</v>
      </c>
    </row>
    <row r="1328" spans="1:6" x14ac:dyDescent="0.25">
      <c r="A1328" s="3" t="s">
        <v>2397</v>
      </c>
      <c r="B1328" s="10" t="str">
        <f>RIGHT(Table13387[[#This Row],[VR Part Number]],(LEN(Table13387[[#This Row],[VR Part Number]])-1))</f>
        <v>860823-354</v>
      </c>
      <c r="C1328" s="2" t="s">
        <v>2250</v>
      </c>
      <c r="D1328" s="8">
        <v>2691</v>
      </c>
      <c r="E1328" s="16">
        <f t="shared" si="40"/>
        <v>269.10000000000002</v>
      </c>
      <c r="F1328" s="16">
        <f t="shared" si="41"/>
        <v>2421.9</v>
      </c>
    </row>
    <row r="1329" spans="1:6" x14ac:dyDescent="0.25">
      <c r="A1329" s="3" t="s">
        <v>2398</v>
      </c>
      <c r="B1329" s="10" t="str">
        <f>RIGHT(Table13387[[#This Row],[VR Part Number]],(LEN(Table13387[[#This Row],[VR Part Number]])-1))</f>
        <v>860823-355</v>
      </c>
      <c r="C1329" s="2" t="s">
        <v>2250</v>
      </c>
      <c r="D1329" s="8">
        <v>2691</v>
      </c>
      <c r="E1329" s="16">
        <f t="shared" si="40"/>
        <v>269.10000000000002</v>
      </c>
      <c r="F1329" s="16">
        <f t="shared" si="41"/>
        <v>2421.9</v>
      </c>
    </row>
    <row r="1330" spans="1:6" x14ac:dyDescent="0.25">
      <c r="A1330" s="3" t="s">
        <v>2399</v>
      </c>
      <c r="B1330" s="10" t="str">
        <f>RIGHT(Table13387[[#This Row],[VR Part Number]],(LEN(Table13387[[#This Row],[VR Part Number]])-1))</f>
        <v>860823-356</v>
      </c>
      <c r="C1330" s="2" t="s">
        <v>2250</v>
      </c>
      <c r="D1330" s="8">
        <v>2691</v>
      </c>
      <c r="E1330" s="16">
        <f t="shared" si="40"/>
        <v>269.10000000000002</v>
      </c>
      <c r="F1330" s="16">
        <f t="shared" si="41"/>
        <v>2421.9</v>
      </c>
    </row>
    <row r="1331" spans="1:6" x14ac:dyDescent="0.25">
      <c r="A1331" s="3" t="s">
        <v>2400</v>
      </c>
      <c r="B1331" s="10" t="str">
        <f>RIGHT(Table13387[[#This Row],[VR Part Number]],(LEN(Table13387[[#This Row],[VR Part Number]])-1))</f>
        <v>860823-357</v>
      </c>
      <c r="C1331" s="2" t="s">
        <v>2250</v>
      </c>
      <c r="D1331" s="8">
        <v>2691</v>
      </c>
      <c r="E1331" s="16">
        <f t="shared" si="40"/>
        <v>269.10000000000002</v>
      </c>
      <c r="F1331" s="16">
        <f t="shared" si="41"/>
        <v>2421.9</v>
      </c>
    </row>
    <row r="1332" spans="1:6" x14ac:dyDescent="0.25">
      <c r="A1332" s="3" t="s">
        <v>2401</v>
      </c>
      <c r="B1332" s="10" t="str">
        <f>RIGHT(Table13387[[#This Row],[VR Part Number]],(LEN(Table13387[[#This Row],[VR Part Number]])-1))</f>
        <v>860823-358</v>
      </c>
      <c r="C1332" s="2" t="s">
        <v>2250</v>
      </c>
      <c r="D1332" s="8">
        <v>2691</v>
      </c>
      <c r="E1332" s="16">
        <f t="shared" si="40"/>
        <v>269.10000000000002</v>
      </c>
      <c r="F1332" s="16">
        <f t="shared" si="41"/>
        <v>2421.9</v>
      </c>
    </row>
    <row r="1333" spans="1:6" x14ac:dyDescent="0.25">
      <c r="A1333" s="3" t="s">
        <v>2402</v>
      </c>
      <c r="B1333" s="10" t="str">
        <f>RIGHT(Table13387[[#This Row],[VR Part Number]],(LEN(Table13387[[#This Row],[VR Part Number]])-1))</f>
        <v>860823-359</v>
      </c>
      <c r="C1333" s="2" t="s">
        <v>2250</v>
      </c>
      <c r="D1333" s="8">
        <v>2691</v>
      </c>
      <c r="E1333" s="16">
        <f t="shared" si="40"/>
        <v>269.10000000000002</v>
      </c>
      <c r="F1333" s="16">
        <f t="shared" si="41"/>
        <v>2421.9</v>
      </c>
    </row>
    <row r="1334" spans="1:6" x14ac:dyDescent="0.25">
      <c r="A1334" s="3" t="s">
        <v>2403</v>
      </c>
      <c r="B1334" s="10" t="str">
        <f>RIGHT(Table13387[[#This Row],[VR Part Number]],(LEN(Table13387[[#This Row],[VR Part Number]])-1))</f>
        <v>860823-360</v>
      </c>
      <c r="C1334" s="2" t="s">
        <v>2250</v>
      </c>
      <c r="D1334" s="8">
        <v>2691</v>
      </c>
      <c r="E1334" s="16">
        <f t="shared" si="40"/>
        <v>269.10000000000002</v>
      </c>
      <c r="F1334" s="16">
        <f t="shared" si="41"/>
        <v>2421.9</v>
      </c>
    </row>
    <row r="1335" spans="1:6" x14ac:dyDescent="0.25">
      <c r="A1335" s="3" t="s">
        <v>2404</v>
      </c>
      <c r="B1335" s="10" t="str">
        <f>RIGHT(Table13387[[#This Row],[VR Part Number]],(LEN(Table13387[[#This Row],[VR Part Number]])-1))</f>
        <v>860823-361</v>
      </c>
      <c r="C1335" s="2" t="s">
        <v>2250</v>
      </c>
      <c r="D1335" s="8">
        <v>2691</v>
      </c>
      <c r="E1335" s="16">
        <f t="shared" si="40"/>
        <v>269.10000000000002</v>
      </c>
      <c r="F1335" s="16">
        <f t="shared" si="41"/>
        <v>2421.9</v>
      </c>
    </row>
    <row r="1336" spans="1:6" x14ac:dyDescent="0.25">
      <c r="A1336" s="3" t="s">
        <v>2405</v>
      </c>
      <c r="B1336" s="10" t="str">
        <f>RIGHT(Table13387[[#This Row],[VR Part Number]],(LEN(Table13387[[#This Row],[VR Part Number]])-1))</f>
        <v>860823-362</v>
      </c>
      <c r="C1336" s="2" t="s">
        <v>2250</v>
      </c>
      <c r="D1336" s="8">
        <v>2691</v>
      </c>
      <c r="E1336" s="16">
        <f t="shared" si="40"/>
        <v>269.10000000000002</v>
      </c>
      <c r="F1336" s="16">
        <f t="shared" si="41"/>
        <v>2421.9</v>
      </c>
    </row>
    <row r="1337" spans="1:6" x14ac:dyDescent="0.25">
      <c r="A1337" s="3" t="s">
        <v>2406</v>
      </c>
      <c r="B1337" s="10" t="str">
        <f>RIGHT(Table13387[[#This Row],[VR Part Number]],(LEN(Table13387[[#This Row],[VR Part Number]])-1))</f>
        <v>860823-363</v>
      </c>
      <c r="C1337" s="2" t="s">
        <v>2250</v>
      </c>
      <c r="D1337" s="8">
        <v>2691</v>
      </c>
      <c r="E1337" s="16">
        <f t="shared" si="40"/>
        <v>269.10000000000002</v>
      </c>
      <c r="F1337" s="16">
        <f t="shared" si="41"/>
        <v>2421.9</v>
      </c>
    </row>
    <row r="1338" spans="1:6" x14ac:dyDescent="0.25">
      <c r="A1338" s="3" t="s">
        <v>2407</v>
      </c>
      <c r="B1338" s="10" t="str">
        <f>RIGHT(Table13387[[#This Row],[VR Part Number]],(LEN(Table13387[[#This Row],[VR Part Number]])-1))</f>
        <v>860823-364</v>
      </c>
      <c r="C1338" s="2" t="s">
        <v>2250</v>
      </c>
      <c r="D1338" s="8">
        <v>2691</v>
      </c>
      <c r="E1338" s="16">
        <f t="shared" si="40"/>
        <v>269.10000000000002</v>
      </c>
      <c r="F1338" s="16">
        <f t="shared" si="41"/>
        <v>2421.9</v>
      </c>
    </row>
    <row r="1339" spans="1:6" x14ac:dyDescent="0.25">
      <c r="A1339" s="3" t="s">
        <v>2408</v>
      </c>
      <c r="B1339" s="10" t="str">
        <f>RIGHT(Table13387[[#This Row],[VR Part Number]],(LEN(Table13387[[#This Row],[VR Part Number]])-1))</f>
        <v>860823-365</v>
      </c>
      <c r="C1339" s="2" t="s">
        <v>2250</v>
      </c>
      <c r="D1339" s="8">
        <v>2691</v>
      </c>
      <c r="E1339" s="16">
        <f t="shared" si="40"/>
        <v>269.10000000000002</v>
      </c>
      <c r="F1339" s="16">
        <f t="shared" si="41"/>
        <v>2421.9</v>
      </c>
    </row>
    <row r="1340" spans="1:6" x14ac:dyDescent="0.25">
      <c r="A1340" s="3" t="s">
        <v>2409</v>
      </c>
      <c r="B1340" s="10" t="str">
        <f>RIGHT(Table13387[[#This Row],[VR Part Number]],(LEN(Table13387[[#This Row],[VR Part Number]])-1))</f>
        <v>860823-366</v>
      </c>
      <c r="C1340" s="2" t="s">
        <v>2250</v>
      </c>
      <c r="D1340" s="8">
        <v>2691</v>
      </c>
      <c r="E1340" s="16">
        <f t="shared" si="40"/>
        <v>269.10000000000002</v>
      </c>
      <c r="F1340" s="16">
        <f t="shared" si="41"/>
        <v>2421.9</v>
      </c>
    </row>
    <row r="1341" spans="1:6" x14ac:dyDescent="0.25">
      <c r="A1341" s="3" t="s">
        <v>2410</v>
      </c>
      <c r="B1341" s="10" t="str">
        <f>RIGHT(Table13387[[#This Row],[VR Part Number]],(LEN(Table13387[[#This Row],[VR Part Number]])-1))</f>
        <v>860823-367</v>
      </c>
      <c r="C1341" s="2" t="s">
        <v>2250</v>
      </c>
      <c r="D1341" s="8">
        <v>2691</v>
      </c>
      <c r="E1341" s="16">
        <f t="shared" si="40"/>
        <v>269.10000000000002</v>
      </c>
      <c r="F1341" s="16">
        <f t="shared" si="41"/>
        <v>2421.9</v>
      </c>
    </row>
    <row r="1342" spans="1:6" x14ac:dyDescent="0.25">
      <c r="A1342" s="3" t="s">
        <v>2411</v>
      </c>
      <c r="B1342" s="10" t="str">
        <f>RIGHT(Table13387[[#This Row],[VR Part Number]],(LEN(Table13387[[#This Row],[VR Part Number]])-1))</f>
        <v>860823-368</v>
      </c>
      <c r="C1342" s="2" t="s">
        <v>2250</v>
      </c>
      <c r="D1342" s="8">
        <v>2691</v>
      </c>
      <c r="E1342" s="16">
        <f t="shared" si="40"/>
        <v>269.10000000000002</v>
      </c>
      <c r="F1342" s="16">
        <f t="shared" si="41"/>
        <v>2421.9</v>
      </c>
    </row>
    <row r="1343" spans="1:6" x14ac:dyDescent="0.25">
      <c r="A1343" s="3" t="s">
        <v>2412</v>
      </c>
      <c r="B1343" s="10" t="str">
        <f>RIGHT(Table13387[[#This Row],[VR Part Number]],(LEN(Table13387[[#This Row],[VR Part Number]])-1))</f>
        <v>860823-369</v>
      </c>
      <c r="C1343" s="2" t="s">
        <v>2250</v>
      </c>
      <c r="D1343" s="8">
        <v>2691</v>
      </c>
      <c r="E1343" s="16">
        <f t="shared" si="40"/>
        <v>269.10000000000002</v>
      </c>
      <c r="F1343" s="16">
        <f t="shared" si="41"/>
        <v>2421.9</v>
      </c>
    </row>
    <row r="1344" spans="1:6" x14ac:dyDescent="0.25">
      <c r="A1344" s="3" t="s">
        <v>2413</v>
      </c>
      <c r="B1344" s="10" t="str">
        <f>RIGHT(Table13387[[#This Row],[VR Part Number]],(LEN(Table13387[[#This Row],[VR Part Number]])-1))</f>
        <v>860823-370</v>
      </c>
      <c r="C1344" s="2" t="s">
        <v>2250</v>
      </c>
      <c r="D1344" s="8">
        <v>2691</v>
      </c>
      <c r="E1344" s="16">
        <f t="shared" si="40"/>
        <v>269.10000000000002</v>
      </c>
      <c r="F1344" s="16">
        <f t="shared" si="41"/>
        <v>2421.9</v>
      </c>
    </row>
    <row r="1345" spans="1:6" x14ac:dyDescent="0.25">
      <c r="A1345" s="3" t="s">
        <v>2414</v>
      </c>
      <c r="B1345" s="10" t="str">
        <f>RIGHT(Table13387[[#This Row],[VR Part Number]],(LEN(Table13387[[#This Row],[VR Part Number]])-1))</f>
        <v>860823-371</v>
      </c>
      <c r="C1345" s="2" t="s">
        <v>2250</v>
      </c>
      <c r="D1345" s="8">
        <v>2691</v>
      </c>
      <c r="E1345" s="16">
        <f t="shared" si="40"/>
        <v>269.10000000000002</v>
      </c>
      <c r="F1345" s="16">
        <f t="shared" si="41"/>
        <v>2421.9</v>
      </c>
    </row>
    <row r="1346" spans="1:6" x14ac:dyDescent="0.25">
      <c r="A1346" s="3" t="s">
        <v>2415</v>
      </c>
      <c r="B1346" s="10" t="str">
        <f>RIGHT(Table13387[[#This Row],[VR Part Number]],(LEN(Table13387[[#This Row],[VR Part Number]])-1))</f>
        <v>860823-372</v>
      </c>
      <c r="C1346" s="2" t="s">
        <v>2250</v>
      </c>
      <c r="D1346" s="8">
        <v>2691</v>
      </c>
      <c r="E1346" s="16">
        <f t="shared" si="40"/>
        <v>269.10000000000002</v>
      </c>
      <c r="F1346" s="16">
        <f t="shared" si="41"/>
        <v>2421.9</v>
      </c>
    </row>
    <row r="1347" spans="1:6" x14ac:dyDescent="0.25">
      <c r="A1347" s="3" t="s">
        <v>2416</v>
      </c>
      <c r="B1347" s="10" t="str">
        <f>RIGHT(Table13387[[#This Row],[VR Part Number]],(LEN(Table13387[[#This Row],[VR Part Number]])-1))</f>
        <v>860823-373</v>
      </c>
      <c r="C1347" s="2" t="s">
        <v>2250</v>
      </c>
      <c r="D1347" s="8">
        <v>2691</v>
      </c>
      <c r="E1347" s="16">
        <f t="shared" si="40"/>
        <v>269.10000000000002</v>
      </c>
      <c r="F1347" s="16">
        <f t="shared" si="41"/>
        <v>2421.9</v>
      </c>
    </row>
    <row r="1348" spans="1:6" x14ac:dyDescent="0.25">
      <c r="A1348" s="3" t="s">
        <v>2417</v>
      </c>
      <c r="B1348" s="10" t="str">
        <f>RIGHT(Table13387[[#This Row],[VR Part Number]],(LEN(Table13387[[#This Row],[VR Part Number]])-1))</f>
        <v>860823-374</v>
      </c>
      <c r="C1348" s="2" t="s">
        <v>2250</v>
      </c>
      <c r="D1348" s="8">
        <v>2691</v>
      </c>
      <c r="E1348" s="16">
        <f t="shared" si="40"/>
        <v>269.10000000000002</v>
      </c>
      <c r="F1348" s="16">
        <f t="shared" si="41"/>
        <v>2421.9</v>
      </c>
    </row>
    <row r="1349" spans="1:6" x14ac:dyDescent="0.25">
      <c r="A1349" s="3" t="s">
        <v>2418</v>
      </c>
      <c r="B1349" s="10" t="str">
        <f>RIGHT(Table13387[[#This Row],[VR Part Number]],(LEN(Table13387[[#This Row],[VR Part Number]])-1))</f>
        <v>860823-375</v>
      </c>
      <c r="C1349" s="2" t="s">
        <v>2250</v>
      </c>
      <c r="D1349" s="8">
        <v>2691</v>
      </c>
      <c r="E1349" s="16">
        <f t="shared" si="40"/>
        <v>269.10000000000002</v>
      </c>
      <c r="F1349" s="16">
        <f t="shared" si="41"/>
        <v>2421.9</v>
      </c>
    </row>
    <row r="1350" spans="1:6" x14ac:dyDescent="0.25">
      <c r="A1350" s="3" t="s">
        <v>2419</v>
      </c>
      <c r="B1350" s="10" t="str">
        <f>RIGHT(Table13387[[#This Row],[VR Part Number]],(LEN(Table13387[[#This Row],[VR Part Number]])-1))</f>
        <v>860823-376</v>
      </c>
      <c r="C1350" s="2" t="s">
        <v>2250</v>
      </c>
      <c r="D1350" s="8">
        <v>2691</v>
      </c>
      <c r="E1350" s="16">
        <f t="shared" si="40"/>
        <v>269.10000000000002</v>
      </c>
      <c r="F1350" s="16">
        <f t="shared" si="41"/>
        <v>2421.9</v>
      </c>
    </row>
    <row r="1351" spans="1:6" x14ac:dyDescent="0.25">
      <c r="A1351" s="3" t="s">
        <v>2420</v>
      </c>
      <c r="B1351" s="10" t="str">
        <f>RIGHT(Table13387[[#This Row],[VR Part Number]],(LEN(Table13387[[#This Row],[VR Part Number]])-1))</f>
        <v>860823-377</v>
      </c>
      <c r="C1351" s="2" t="s">
        <v>2250</v>
      </c>
      <c r="D1351" s="8">
        <v>2691</v>
      </c>
      <c r="E1351" s="16">
        <f t="shared" si="40"/>
        <v>269.10000000000002</v>
      </c>
      <c r="F1351" s="16">
        <f t="shared" si="41"/>
        <v>2421.9</v>
      </c>
    </row>
    <row r="1352" spans="1:6" x14ac:dyDescent="0.25">
      <c r="A1352" s="3" t="s">
        <v>2421</v>
      </c>
      <c r="B1352" s="10" t="str">
        <f>RIGHT(Table13387[[#This Row],[VR Part Number]],(LEN(Table13387[[#This Row],[VR Part Number]])-1))</f>
        <v>860823-378</v>
      </c>
      <c r="C1352" s="2" t="s">
        <v>2250</v>
      </c>
      <c r="D1352" s="8">
        <v>2691</v>
      </c>
      <c r="E1352" s="16">
        <f t="shared" ref="E1352:E1415" si="42">D1352*0.1</f>
        <v>269.10000000000002</v>
      </c>
      <c r="F1352" s="16">
        <f t="shared" ref="F1352:F1415" si="43">D1352-E1352</f>
        <v>2421.9</v>
      </c>
    </row>
    <row r="1353" spans="1:6" x14ac:dyDescent="0.25">
      <c r="A1353" s="3" t="s">
        <v>2422</v>
      </c>
      <c r="B1353" s="10" t="str">
        <f>RIGHT(Table13387[[#This Row],[VR Part Number]],(LEN(Table13387[[#This Row],[VR Part Number]])-1))</f>
        <v>860823-379</v>
      </c>
      <c r="C1353" s="2" t="s">
        <v>2250</v>
      </c>
      <c r="D1353" s="8">
        <v>2691</v>
      </c>
      <c r="E1353" s="16">
        <f t="shared" si="42"/>
        <v>269.10000000000002</v>
      </c>
      <c r="F1353" s="16">
        <f t="shared" si="43"/>
        <v>2421.9</v>
      </c>
    </row>
    <row r="1354" spans="1:6" x14ac:dyDescent="0.25">
      <c r="A1354" s="3" t="s">
        <v>2423</v>
      </c>
      <c r="B1354" s="10" t="str">
        <f>RIGHT(Table13387[[#This Row],[VR Part Number]],(LEN(Table13387[[#This Row],[VR Part Number]])-1))</f>
        <v>860823-380</v>
      </c>
      <c r="C1354" s="2" t="s">
        <v>2250</v>
      </c>
      <c r="D1354" s="8">
        <v>2691</v>
      </c>
      <c r="E1354" s="16">
        <f t="shared" si="42"/>
        <v>269.10000000000002</v>
      </c>
      <c r="F1354" s="16">
        <f t="shared" si="43"/>
        <v>2421.9</v>
      </c>
    </row>
    <row r="1355" spans="1:6" x14ac:dyDescent="0.25">
      <c r="A1355" s="3" t="s">
        <v>2424</v>
      </c>
      <c r="B1355" s="10" t="str">
        <f>RIGHT(Table13387[[#This Row],[VR Part Number]],(LEN(Table13387[[#This Row],[VR Part Number]])-1))</f>
        <v>860823-381</v>
      </c>
      <c r="C1355" s="2" t="s">
        <v>2250</v>
      </c>
      <c r="D1355" s="8">
        <v>2691</v>
      </c>
      <c r="E1355" s="16">
        <f t="shared" si="42"/>
        <v>269.10000000000002</v>
      </c>
      <c r="F1355" s="16">
        <f t="shared" si="43"/>
        <v>2421.9</v>
      </c>
    </row>
    <row r="1356" spans="1:6" x14ac:dyDescent="0.25">
      <c r="A1356" s="3" t="s">
        <v>2425</v>
      </c>
      <c r="B1356" s="10" t="str">
        <f>RIGHT(Table13387[[#This Row],[VR Part Number]],(LEN(Table13387[[#This Row],[VR Part Number]])-1))</f>
        <v>860823-382</v>
      </c>
      <c r="C1356" s="2" t="s">
        <v>2250</v>
      </c>
      <c r="D1356" s="8">
        <v>2691</v>
      </c>
      <c r="E1356" s="16">
        <f t="shared" si="42"/>
        <v>269.10000000000002</v>
      </c>
      <c r="F1356" s="16">
        <f t="shared" si="43"/>
        <v>2421.9</v>
      </c>
    </row>
    <row r="1357" spans="1:6" x14ac:dyDescent="0.25">
      <c r="A1357" s="3" t="s">
        <v>2426</v>
      </c>
      <c r="B1357" s="10" t="str">
        <f>RIGHT(Table13387[[#This Row],[VR Part Number]],(LEN(Table13387[[#This Row],[VR Part Number]])-1))</f>
        <v>860823-383</v>
      </c>
      <c r="C1357" s="2" t="s">
        <v>2250</v>
      </c>
      <c r="D1357" s="8">
        <v>2691</v>
      </c>
      <c r="E1357" s="16">
        <f t="shared" si="42"/>
        <v>269.10000000000002</v>
      </c>
      <c r="F1357" s="16">
        <f t="shared" si="43"/>
        <v>2421.9</v>
      </c>
    </row>
    <row r="1358" spans="1:6" x14ac:dyDescent="0.25">
      <c r="A1358" s="3" t="s">
        <v>2427</v>
      </c>
      <c r="B1358" s="10" t="str">
        <f>RIGHT(Table13387[[#This Row],[VR Part Number]],(LEN(Table13387[[#This Row],[VR Part Number]])-1))</f>
        <v>860823-384</v>
      </c>
      <c r="C1358" s="2" t="s">
        <v>2250</v>
      </c>
      <c r="D1358" s="8">
        <v>2691</v>
      </c>
      <c r="E1358" s="16">
        <f t="shared" si="42"/>
        <v>269.10000000000002</v>
      </c>
      <c r="F1358" s="16">
        <f t="shared" si="43"/>
        <v>2421.9</v>
      </c>
    </row>
    <row r="1359" spans="1:6" x14ac:dyDescent="0.25">
      <c r="A1359" s="3" t="s">
        <v>2428</v>
      </c>
      <c r="B1359" s="10" t="str">
        <f>RIGHT(Table13387[[#This Row],[VR Part Number]],(LEN(Table13387[[#This Row],[VR Part Number]])-1))</f>
        <v>860823-385</v>
      </c>
      <c r="C1359" s="2" t="s">
        <v>2250</v>
      </c>
      <c r="D1359" s="8">
        <v>2691</v>
      </c>
      <c r="E1359" s="16">
        <f t="shared" si="42"/>
        <v>269.10000000000002</v>
      </c>
      <c r="F1359" s="16">
        <f t="shared" si="43"/>
        <v>2421.9</v>
      </c>
    </row>
    <row r="1360" spans="1:6" x14ac:dyDescent="0.25">
      <c r="A1360" s="3" t="s">
        <v>2429</v>
      </c>
      <c r="B1360" s="10" t="str">
        <f>RIGHT(Table13387[[#This Row],[VR Part Number]],(LEN(Table13387[[#This Row],[VR Part Number]])-1))</f>
        <v>860823-386</v>
      </c>
      <c r="C1360" s="2" t="s">
        <v>2250</v>
      </c>
      <c r="D1360" s="8">
        <v>2691</v>
      </c>
      <c r="E1360" s="16">
        <f t="shared" si="42"/>
        <v>269.10000000000002</v>
      </c>
      <c r="F1360" s="16">
        <f t="shared" si="43"/>
        <v>2421.9</v>
      </c>
    </row>
    <row r="1361" spans="1:6" x14ac:dyDescent="0.25">
      <c r="A1361" s="3" t="s">
        <v>2430</v>
      </c>
      <c r="B1361" s="10" t="str">
        <f>RIGHT(Table13387[[#This Row],[VR Part Number]],(LEN(Table13387[[#This Row],[VR Part Number]])-1))</f>
        <v>860823-387</v>
      </c>
      <c r="C1361" s="2" t="s">
        <v>2250</v>
      </c>
      <c r="D1361" s="8">
        <v>2691</v>
      </c>
      <c r="E1361" s="16">
        <f t="shared" si="42"/>
        <v>269.10000000000002</v>
      </c>
      <c r="F1361" s="16">
        <f t="shared" si="43"/>
        <v>2421.9</v>
      </c>
    </row>
    <row r="1362" spans="1:6" x14ac:dyDescent="0.25">
      <c r="A1362" s="3" t="s">
        <v>2431</v>
      </c>
      <c r="B1362" s="10" t="str">
        <f>RIGHT(Table13387[[#This Row],[VR Part Number]],(LEN(Table13387[[#This Row],[VR Part Number]])-1))</f>
        <v>860823-388</v>
      </c>
      <c r="C1362" s="2" t="s">
        <v>2250</v>
      </c>
      <c r="D1362" s="8">
        <v>2691</v>
      </c>
      <c r="E1362" s="16">
        <f t="shared" si="42"/>
        <v>269.10000000000002</v>
      </c>
      <c r="F1362" s="16">
        <f t="shared" si="43"/>
        <v>2421.9</v>
      </c>
    </row>
    <row r="1363" spans="1:6" x14ac:dyDescent="0.25">
      <c r="A1363" s="3" t="s">
        <v>2432</v>
      </c>
      <c r="B1363" s="10" t="str">
        <f>RIGHT(Table13387[[#This Row],[VR Part Number]],(LEN(Table13387[[#This Row],[VR Part Number]])-1))</f>
        <v>860823-389</v>
      </c>
      <c r="C1363" s="2" t="s">
        <v>2250</v>
      </c>
      <c r="D1363" s="8">
        <v>2691</v>
      </c>
      <c r="E1363" s="16">
        <f t="shared" si="42"/>
        <v>269.10000000000002</v>
      </c>
      <c r="F1363" s="16">
        <f t="shared" si="43"/>
        <v>2421.9</v>
      </c>
    </row>
    <row r="1364" spans="1:6" x14ac:dyDescent="0.25">
      <c r="A1364" s="3" t="s">
        <v>2433</v>
      </c>
      <c r="B1364" s="10" t="str">
        <f>RIGHT(Table13387[[#This Row],[VR Part Number]],(LEN(Table13387[[#This Row],[VR Part Number]])-1))</f>
        <v>860823-390</v>
      </c>
      <c r="C1364" s="2" t="s">
        <v>2250</v>
      </c>
      <c r="D1364" s="8">
        <v>2691</v>
      </c>
      <c r="E1364" s="16">
        <f t="shared" si="42"/>
        <v>269.10000000000002</v>
      </c>
      <c r="F1364" s="16">
        <f t="shared" si="43"/>
        <v>2421.9</v>
      </c>
    </row>
    <row r="1365" spans="1:6" x14ac:dyDescent="0.25">
      <c r="A1365" s="3" t="s">
        <v>2434</v>
      </c>
      <c r="B1365" s="10" t="str">
        <f>RIGHT(Table13387[[#This Row],[VR Part Number]],(LEN(Table13387[[#This Row],[VR Part Number]])-1))</f>
        <v>860823-391</v>
      </c>
      <c r="C1365" s="2" t="s">
        <v>2250</v>
      </c>
      <c r="D1365" s="8">
        <v>2691</v>
      </c>
      <c r="E1365" s="16">
        <f t="shared" si="42"/>
        <v>269.10000000000002</v>
      </c>
      <c r="F1365" s="16">
        <f t="shared" si="43"/>
        <v>2421.9</v>
      </c>
    </row>
    <row r="1366" spans="1:6" x14ac:dyDescent="0.25">
      <c r="A1366" s="3" t="s">
        <v>2435</v>
      </c>
      <c r="B1366" s="10" t="str">
        <f>RIGHT(Table13387[[#This Row],[VR Part Number]],(LEN(Table13387[[#This Row],[VR Part Number]])-1))</f>
        <v>860823-392</v>
      </c>
      <c r="C1366" s="2" t="s">
        <v>2250</v>
      </c>
      <c r="D1366" s="8">
        <v>2691</v>
      </c>
      <c r="E1366" s="16">
        <f t="shared" si="42"/>
        <v>269.10000000000002</v>
      </c>
      <c r="F1366" s="16">
        <f t="shared" si="43"/>
        <v>2421.9</v>
      </c>
    </row>
    <row r="1367" spans="1:6" x14ac:dyDescent="0.25">
      <c r="A1367" s="3" t="s">
        <v>2436</v>
      </c>
      <c r="B1367" s="10" t="str">
        <f>RIGHT(Table13387[[#This Row],[VR Part Number]],(LEN(Table13387[[#This Row],[VR Part Number]])-1))</f>
        <v>860823-393</v>
      </c>
      <c r="C1367" s="2" t="s">
        <v>2250</v>
      </c>
      <c r="D1367" s="8">
        <v>2691</v>
      </c>
      <c r="E1367" s="16">
        <f t="shared" si="42"/>
        <v>269.10000000000002</v>
      </c>
      <c r="F1367" s="16">
        <f t="shared" si="43"/>
        <v>2421.9</v>
      </c>
    </row>
    <row r="1368" spans="1:6" x14ac:dyDescent="0.25">
      <c r="A1368" s="3" t="s">
        <v>2437</v>
      </c>
      <c r="B1368" s="10" t="str">
        <f>RIGHT(Table13387[[#This Row],[VR Part Number]],(LEN(Table13387[[#This Row],[VR Part Number]])-1))</f>
        <v>860823-394</v>
      </c>
      <c r="C1368" s="2" t="s">
        <v>2250</v>
      </c>
      <c r="D1368" s="8">
        <v>2691</v>
      </c>
      <c r="E1368" s="16">
        <f t="shared" si="42"/>
        <v>269.10000000000002</v>
      </c>
      <c r="F1368" s="16">
        <f t="shared" si="43"/>
        <v>2421.9</v>
      </c>
    </row>
    <row r="1369" spans="1:6" x14ac:dyDescent="0.25">
      <c r="A1369" s="3" t="s">
        <v>2438</v>
      </c>
      <c r="B1369" s="10" t="str">
        <f>RIGHT(Table13387[[#This Row],[VR Part Number]],(LEN(Table13387[[#This Row],[VR Part Number]])-1))</f>
        <v>860823-395</v>
      </c>
      <c r="C1369" s="2" t="s">
        <v>2250</v>
      </c>
      <c r="D1369" s="8">
        <v>2691</v>
      </c>
      <c r="E1369" s="16">
        <f t="shared" si="42"/>
        <v>269.10000000000002</v>
      </c>
      <c r="F1369" s="16">
        <f t="shared" si="43"/>
        <v>2421.9</v>
      </c>
    </row>
    <row r="1370" spans="1:6" x14ac:dyDescent="0.25">
      <c r="A1370" s="3" t="s">
        <v>2439</v>
      </c>
      <c r="B1370" s="10" t="str">
        <f>RIGHT(Table13387[[#This Row],[VR Part Number]],(LEN(Table13387[[#This Row],[VR Part Number]])-1))</f>
        <v>860823-396</v>
      </c>
      <c r="C1370" s="2" t="s">
        <v>2250</v>
      </c>
      <c r="D1370" s="8">
        <v>2691</v>
      </c>
      <c r="E1370" s="16">
        <f t="shared" si="42"/>
        <v>269.10000000000002</v>
      </c>
      <c r="F1370" s="16">
        <f t="shared" si="43"/>
        <v>2421.9</v>
      </c>
    </row>
    <row r="1371" spans="1:6" x14ac:dyDescent="0.25">
      <c r="A1371" s="3" t="s">
        <v>2440</v>
      </c>
      <c r="B1371" s="10" t="str">
        <f>RIGHT(Table13387[[#This Row],[VR Part Number]],(LEN(Table13387[[#This Row],[VR Part Number]])-1))</f>
        <v>860823-397</v>
      </c>
      <c r="C1371" s="2" t="s">
        <v>2250</v>
      </c>
      <c r="D1371" s="8">
        <v>2691</v>
      </c>
      <c r="E1371" s="16">
        <f t="shared" si="42"/>
        <v>269.10000000000002</v>
      </c>
      <c r="F1371" s="16">
        <f t="shared" si="43"/>
        <v>2421.9</v>
      </c>
    </row>
    <row r="1372" spans="1:6" x14ac:dyDescent="0.25">
      <c r="A1372" s="3" t="s">
        <v>2441</v>
      </c>
      <c r="B1372" s="10" t="str">
        <f>RIGHT(Table13387[[#This Row],[VR Part Number]],(LEN(Table13387[[#This Row],[VR Part Number]])-1))</f>
        <v>860823-398</v>
      </c>
      <c r="C1372" s="2" t="s">
        <v>2250</v>
      </c>
      <c r="D1372" s="8">
        <v>2691</v>
      </c>
      <c r="E1372" s="16">
        <f t="shared" si="42"/>
        <v>269.10000000000002</v>
      </c>
      <c r="F1372" s="16">
        <f t="shared" si="43"/>
        <v>2421.9</v>
      </c>
    </row>
    <row r="1373" spans="1:6" x14ac:dyDescent="0.25">
      <c r="A1373" s="3" t="s">
        <v>2442</v>
      </c>
      <c r="B1373" s="10" t="str">
        <f>RIGHT(Table13387[[#This Row],[VR Part Number]],(LEN(Table13387[[#This Row],[VR Part Number]])-1))</f>
        <v>860823-399</v>
      </c>
      <c r="C1373" s="2" t="s">
        <v>2250</v>
      </c>
      <c r="D1373" s="8">
        <v>2691</v>
      </c>
      <c r="E1373" s="16">
        <f t="shared" si="42"/>
        <v>269.10000000000002</v>
      </c>
      <c r="F1373" s="16">
        <f t="shared" si="43"/>
        <v>2421.9</v>
      </c>
    </row>
    <row r="1374" spans="1:6" x14ac:dyDescent="0.25">
      <c r="A1374" s="3" t="s">
        <v>2443</v>
      </c>
      <c r="B1374" s="10" t="str">
        <f>RIGHT(Table13387[[#This Row],[VR Part Number]],(LEN(Table13387[[#This Row],[VR Part Number]])-1))</f>
        <v>860823-400</v>
      </c>
      <c r="C1374" s="2" t="s">
        <v>2250</v>
      </c>
      <c r="D1374" s="8">
        <v>2833</v>
      </c>
      <c r="E1374" s="16">
        <f t="shared" si="42"/>
        <v>283.3</v>
      </c>
      <c r="F1374" s="16">
        <f t="shared" si="43"/>
        <v>2549.6999999999998</v>
      </c>
    </row>
    <row r="1375" spans="1:6" x14ac:dyDescent="0.25">
      <c r="A1375" s="3" t="s">
        <v>2444</v>
      </c>
      <c r="B1375" s="10" t="str">
        <f>RIGHT(Table13387[[#This Row],[VR Part Number]],(LEN(Table13387[[#This Row],[VR Part Number]])-1))</f>
        <v>860823-401</v>
      </c>
      <c r="C1375" s="2" t="s">
        <v>2250</v>
      </c>
      <c r="D1375" s="8">
        <v>2833</v>
      </c>
      <c r="E1375" s="16">
        <f t="shared" si="42"/>
        <v>283.3</v>
      </c>
      <c r="F1375" s="16">
        <f t="shared" si="43"/>
        <v>2549.6999999999998</v>
      </c>
    </row>
    <row r="1376" spans="1:6" x14ac:dyDescent="0.25">
      <c r="A1376" s="3" t="s">
        <v>2445</v>
      </c>
      <c r="B1376" s="10" t="str">
        <f>RIGHT(Table13387[[#This Row],[VR Part Number]],(LEN(Table13387[[#This Row],[VR Part Number]])-1))</f>
        <v>860823-402</v>
      </c>
      <c r="C1376" s="2" t="s">
        <v>2250</v>
      </c>
      <c r="D1376" s="8">
        <v>2833</v>
      </c>
      <c r="E1376" s="16">
        <f t="shared" si="42"/>
        <v>283.3</v>
      </c>
      <c r="F1376" s="16">
        <f t="shared" si="43"/>
        <v>2549.6999999999998</v>
      </c>
    </row>
    <row r="1377" spans="1:6" x14ac:dyDescent="0.25">
      <c r="A1377" s="3" t="s">
        <v>2446</v>
      </c>
      <c r="B1377" s="10" t="str">
        <f>RIGHT(Table13387[[#This Row],[VR Part Number]],(LEN(Table13387[[#This Row],[VR Part Number]])-1))</f>
        <v>860823-403</v>
      </c>
      <c r="C1377" s="2" t="s">
        <v>2250</v>
      </c>
      <c r="D1377" s="8">
        <v>2833</v>
      </c>
      <c r="E1377" s="16">
        <f t="shared" si="42"/>
        <v>283.3</v>
      </c>
      <c r="F1377" s="16">
        <f t="shared" si="43"/>
        <v>2549.6999999999998</v>
      </c>
    </row>
    <row r="1378" spans="1:6" x14ac:dyDescent="0.25">
      <c r="A1378" s="3" t="s">
        <v>2447</v>
      </c>
      <c r="B1378" s="10" t="str">
        <f>RIGHT(Table13387[[#This Row],[VR Part Number]],(LEN(Table13387[[#This Row],[VR Part Number]])-1))</f>
        <v>860823-404</v>
      </c>
      <c r="C1378" s="2" t="s">
        <v>2250</v>
      </c>
      <c r="D1378" s="8">
        <v>2833</v>
      </c>
      <c r="E1378" s="16">
        <f t="shared" si="42"/>
        <v>283.3</v>
      </c>
      <c r="F1378" s="16">
        <f t="shared" si="43"/>
        <v>2549.6999999999998</v>
      </c>
    </row>
    <row r="1379" spans="1:6" x14ac:dyDescent="0.25">
      <c r="A1379" s="3" t="s">
        <v>2448</v>
      </c>
      <c r="B1379" s="10" t="str">
        <f>RIGHT(Table13387[[#This Row],[VR Part Number]],(LEN(Table13387[[#This Row],[VR Part Number]])-1))</f>
        <v>860823-405</v>
      </c>
      <c r="C1379" s="2" t="s">
        <v>2250</v>
      </c>
      <c r="D1379" s="8">
        <v>2833</v>
      </c>
      <c r="E1379" s="16">
        <f t="shared" si="42"/>
        <v>283.3</v>
      </c>
      <c r="F1379" s="16">
        <f t="shared" si="43"/>
        <v>2549.6999999999998</v>
      </c>
    </row>
    <row r="1380" spans="1:6" x14ac:dyDescent="0.25">
      <c r="A1380" s="3" t="s">
        <v>2449</v>
      </c>
      <c r="B1380" s="10" t="str">
        <f>RIGHT(Table13387[[#This Row],[VR Part Number]],(LEN(Table13387[[#This Row],[VR Part Number]])-1))</f>
        <v>860823-406</v>
      </c>
      <c r="C1380" s="2" t="s">
        <v>2250</v>
      </c>
      <c r="D1380" s="8">
        <v>2833</v>
      </c>
      <c r="E1380" s="16">
        <f t="shared" si="42"/>
        <v>283.3</v>
      </c>
      <c r="F1380" s="16">
        <f t="shared" si="43"/>
        <v>2549.6999999999998</v>
      </c>
    </row>
    <row r="1381" spans="1:6" x14ac:dyDescent="0.25">
      <c r="A1381" s="3" t="s">
        <v>2450</v>
      </c>
      <c r="B1381" s="10" t="str">
        <f>RIGHT(Table13387[[#This Row],[VR Part Number]],(LEN(Table13387[[#This Row],[VR Part Number]])-1))</f>
        <v>860823-407</v>
      </c>
      <c r="C1381" s="2" t="s">
        <v>2250</v>
      </c>
      <c r="D1381" s="8">
        <v>2833</v>
      </c>
      <c r="E1381" s="16">
        <f t="shared" si="42"/>
        <v>283.3</v>
      </c>
      <c r="F1381" s="16">
        <f t="shared" si="43"/>
        <v>2549.6999999999998</v>
      </c>
    </row>
    <row r="1382" spans="1:6" x14ac:dyDescent="0.25">
      <c r="A1382" s="3" t="s">
        <v>2451</v>
      </c>
      <c r="B1382" s="10" t="str">
        <f>RIGHT(Table13387[[#This Row],[VR Part Number]],(LEN(Table13387[[#This Row],[VR Part Number]])-1))</f>
        <v>860823-408</v>
      </c>
      <c r="C1382" s="2" t="s">
        <v>2250</v>
      </c>
      <c r="D1382" s="8">
        <v>2833</v>
      </c>
      <c r="E1382" s="16">
        <f t="shared" si="42"/>
        <v>283.3</v>
      </c>
      <c r="F1382" s="16">
        <f t="shared" si="43"/>
        <v>2549.6999999999998</v>
      </c>
    </row>
    <row r="1383" spans="1:6" x14ac:dyDescent="0.25">
      <c r="A1383" s="3" t="s">
        <v>2452</v>
      </c>
      <c r="B1383" s="10" t="str">
        <f>RIGHT(Table13387[[#This Row],[VR Part Number]],(LEN(Table13387[[#This Row],[VR Part Number]])-1))</f>
        <v>860823-409</v>
      </c>
      <c r="C1383" s="2" t="s">
        <v>2250</v>
      </c>
      <c r="D1383" s="8">
        <v>2833</v>
      </c>
      <c r="E1383" s="16">
        <f t="shared" si="42"/>
        <v>283.3</v>
      </c>
      <c r="F1383" s="16">
        <f t="shared" si="43"/>
        <v>2549.6999999999998</v>
      </c>
    </row>
    <row r="1384" spans="1:6" x14ac:dyDescent="0.25">
      <c r="A1384" s="3" t="s">
        <v>2453</v>
      </c>
      <c r="B1384" s="10" t="str">
        <f>RIGHT(Table13387[[#This Row],[VR Part Number]],(LEN(Table13387[[#This Row],[VR Part Number]])-1))</f>
        <v>860823-410</v>
      </c>
      <c r="C1384" s="2" t="s">
        <v>2250</v>
      </c>
      <c r="D1384" s="8">
        <v>2833</v>
      </c>
      <c r="E1384" s="16">
        <f t="shared" si="42"/>
        <v>283.3</v>
      </c>
      <c r="F1384" s="16">
        <f t="shared" si="43"/>
        <v>2549.6999999999998</v>
      </c>
    </row>
    <row r="1385" spans="1:6" x14ac:dyDescent="0.25">
      <c r="A1385" s="3" t="s">
        <v>2454</v>
      </c>
      <c r="B1385" s="10" t="str">
        <f>RIGHT(Table13387[[#This Row],[VR Part Number]],(LEN(Table13387[[#This Row],[VR Part Number]])-1))</f>
        <v>860823-411</v>
      </c>
      <c r="C1385" s="2" t="s">
        <v>2250</v>
      </c>
      <c r="D1385" s="8">
        <v>2833</v>
      </c>
      <c r="E1385" s="16">
        <f t="shared" si="42"/>
        <v>283.3</v>
      </c>
      <c r="F1385" s="16">
        <f t="shared" si="43"/>
        <v>2549.6999999999998</v>
      </c>
    </row>
    <row r="1386" spans="1:6" x14ac:dyDescent="0.25">
      <c r="A1386" s="3" t="s">
        <v>2455</v>
      </c>
      <c r="B1386" s="10" t="str">
        <f>RIGHT(Table13387[[#This Row],[VR Part Number]],(LEN(Table13387[[#This Row],[VR Part Number]])-1))</f>
        <v>860823-412</v>
      </c>
      <c r="C1386" s="2" t="s">
        <v>2250</v>
      </c>
      <c r="D1386" s="8">
        <v>2833</v>
      </c>
      <c r="E1386" s="16">
        <f t="shared" si="42"/>
        <v>283.3</v>
      </c>
      <c r="F1386" s="16">
        <f t="shared" si="43"/>
        <v>2549.6999999999998</v>
      </c>
    </row>
    <row r="1387" spans="1:6" x14ac:dyDescent="0.25">
      <c r="A1387" s="3" t="s">
        <v>2456</v>
      </c>
      <c r="B1387" s="10" t="str">
        <f>RIGHT(Table13387[[#This Row],[VR Part Number]],(LEN(Table13387[[#This Row],[VR Part Number]])-1))</f>
        <v>860823-413</v>
      </c>
      <c r="C1387" s="2" t="s">
        <v>2250</v>
      </c>
      <c r="D1387" s="8">
        <v>2833</v>
      </c>
      <c r="E1387" s="16">
        <f t="shared" si="42"/>
        <v>283.3</v>
      </c>
      <c r="F1387" s="16">
        <f t="shared" si="43"/>
        <v>2549.6999999999998</v>
      </c>
    </row>
    <row r="1388" spans="1:6" x14ac:dyDescent="0.25">
      <c r="A1388" s="3" t="s">
        <v>2457</v>
      </c>
      <c r="B1388" s="10" t="str">
        <f>RIGHT(Table13387[[#This Row],[VR Part Number]],(LEN(Table13387[[#This Row],[VR Part Number]])-1))</f>
        <v>860823-414</v>
      </c>
      <c r="C1388" s="2" t="s">
        <v>2250</v>
      </c>
      <c r="D1388" s="8">
        <v>2833</v>
      </c>
      <c r="E1388" s="16">
        <f t="shared" si="42"/>
        <v>283.3</v>
      </c>
      <c r="F1388" s="16">
        <f t="shared" si="43"/>
        <v>2549.6999999999998</v>
      </c>
    </row>
    <row r="1389" spans="1:6" x14ac:dyDescent="0.25">
      <c r="A1389" s="3" t="s">
        <v>2458</v>
      </c>
      <c r="B1389" s="10" t="str">
        <f>RIGHT(Table13387[[#This Row],[VR Part Number]],(LEN(Table13387[[#This Row],[VR Part Number]])-1))</f>
        <v>860823-415</v>
      </c>
      <c r="C1389" s="2" t="s">
        <v>2250</v>
      </c>
      <c r="D1389" s="8">
        <v>2833</v>
      </c>
      <c r="E1389" s="16">
        <f t="shared" si="42"/>
        <v>283.3</v>
      </c>
      <c r="F1389" s="16">
        <f t="shared" si="43"/>
        <v>2549.6999999999998</v>
      </c>
    </row>
    <row r="1390" spans="1:6" x14ac:dyDescent="0.25">
      <c r="A1390" s="3" t="s">
        <v>2459</v>
      </c>
      <c r="B1390" s="10" t="str">
        <f>RIGHT(Table13387[[#This Row],[VR Part Number]],(LEN(Table13387[[#This Row],[VR Part Number]])-1))</f>
        <v>860823-416</v>
      </c>
      <c r="C1390" s="2" t="s">
        <v>2250</v>
      </c>
      <c r="D1390" s="8">
        <v>2833</v>
      </c>
      <c r="E1390" s="16">
        <f t="shared" si="42"/>
        <v>283.3</v>
      </c>
      <c r="F1390" s="16">
        <f t="shared" si="43"/>
        <v>2549.6999999999998</v>
      </c>
    </row>
    <row r="1391" spans="1:6" x14ac:dyDescent="0.25">
      <c r="A1391" s="3" t="s">
        <v>2460</v>
      </c>
      <c r="B1391" s="10" t="str">
        <f>RIGHT(Table13387[[#This Row],[VR Part Number]],(LEN(Table13387[[#This Row],[VR Part Number]])-1))</f>
        <v>860823-417</v>
      </c>
      <c r="C1391" s="2" t="s">
        <v>2250</v>
      </c>
      <c r="D1391" s="8">
        <v>2833</v>
      </c>
      <c r="E1391" s="16">
        <f t="shared" si="42"/>
        <v>283.3</v>
      </c>
      <c r="F1391" s="16">
        <f t="shared" si="43"/>
        <v>2549.6999999999998</v>
      </c>
    </row>
    <row r="1392" spans="1:6" x14ac:dyDescent="0.25">
      <c r="A1392" s="3" t="s">
        <v>2461</v>
      </c>
      <c r="B1392" s="10" t="str">
        <f>RIGHT(Table13387[[#This Row],[VR Part Number]],(LEN(Table13387[[#This Row],[VR Part Number]])-1))</f>
        <v>860823-418</v>
      </c>
      <c r="C1392" s="2" t="s">
        <v>2250</v>
      </c>
      <c r="D1392" s="8">
        <v>2833</v>
      </c>
      <c r="E1392" s="16">
        <f t="shared" si="42"/>
        <v>283.3</v>
      </c>
      <c r="F1392" s="16">
        <f t="shared" si="43"/>
        <v>2549.6999999999998</v>
      </c>
    </row>
    <row r="1393" spans="1:6" x14ac:dyDescent="0.25">
      <c r="A1393" s="3" t="s">
        <v>2462</v>
      </c>
      <c r="B1393" s="10" t="str">
        <f>RIGHT(Table13387[[#This Row],[VR Part Number]],(LEN(Table13387[[#This Row],[VR Part Number]])-1))</f>
        <v>860823-419</v>
      </c>
      <c r="C1393" s="2" t="s">
        <v>2250</v>
      </c>
      <c r="D1393" s="8">
        <v>2833</v>
      </c>
      <c r="E1393" s="16">
        <f t="shared" si="42"/>
        <v>283.3</v>
      </c>
      <c r="F1393" s="16">
        <f t="shared" si="43"/>
        <v>2549.6999999999998</v>
      </c>
    </row>
    <row r="1394" spans="1:6" x14ac:dyDescent="0.25">
      <c r="A1394" s="3" t="s">
        <v>2463</v>
      </c>
      <c r="B1394" s="10" t="str">
        <f>RIGHT(Table13387[[#This Row],[VR Part Number]],(LEN(Table13387[[#This Row],[VR Part Number]])-1))</f>
        <v>860823-420</v>
      </c>
      <c r="C1394" s="2" t="s">
        <v>2250</v>
      </c>
      <c r="D1394" s="8">
        <v>2833</v>
      </c>
      <c r="E1394" s="16">
        <f t="shared" si="42"/>
        <v>283.3</v>
      </c>
      <c r="F1394" s="16">
        <f t="shared" si="43"/>
        <v>2549.6999999999998</v>
      </c>
    </row>
    <row r="1395" spans="1:6" x14ac:dyDescent="0.25">
      <c r="A1395" s="3" t="s">
        <v>2464</v>
      </c>
      <c r="B1395" s="10" t="str">
        <f>RIGHT(Table13387[[#This Row],[VR Part Number]],(LEN(Table13387[[#This Row],[VR Part Number]])-1))</f>
        <v>860823-421</v>
      </c>
      <c r="C1395" s="2" t="s">
        <v>2250</v>
      </c>
      <c r="D1395" s="8">
        <v>2833</v>
      </c>
      <c r="E1395" s="16">
        <f t="shared" si="42"/>
        <v>283.3</v>
      </c>
      <c r="F1395" s="16">
        <f t="shared" si="43"/>
        <v>2549.6999999999998</v>
      </c>
    </row>
    <row r="1396" spans="1:6" x14ac:dyDescent="0.25">
      <c r="A1396" s="3" t="s">
        <v>2465</v>
      </c>
      <c r="B1396" s="10" t="str">
        <f>RIGHT(Table13387[[#This Row],[VR Part Number]],(LEN(Table13387[[#This Row],[VR Part Number]])-1))</f>
        <v>860823-422</v>
      </c>
      <c r="C1396" s="2" t="s">
        <v>2250</v>
      </c>
      <c r="D1396" s="8">
        <v>2833</v>
      </c>
      <c r="E1396" s="16">
        <f t="shared" si="42"/>
        <v>283.3</v>
      </c>
      <c r="F1396" s="16">
        <f t="shared" si="43"/>
        <v>2549.6999999999998</v>
      </c>
    </row>
    <row r="1397" spans="1:6" x14ac:dyDescent="0.25">
      <c r="A1397" s="3" t="s">
        <v>2466</v>
      </c>
      <c r="B1397" s="10" t="str">
        <f>RIGHT(Table13387[[#This Row],[VR Part Number]],(LEN(Table13387[[#This Row],[VR Part Number]])-1))</f>
        <v>860823-423</v>
      </c>
      <c r="C1397" s="2" t="s">
        <v>2250</v>
      </c>
      <c r="D1397" s="8">
        <v>2833</v>
      </c>
      <c r="E1397" s="16">
        <f t="shared" si="42"/>
        <v>283.3</v>
      </c>
      <c r="F1397" s="16">
        <f t="shared" si="43"/>
        <v>2549.6999999999998</v>
      </c>
    </row>
    <row r="1398" spans="1:6" x14ac:dyDescent="0.25">
      <c r="A1398" s="3" t="s">
        <v>2467</v>
      </c>
      <c r="B1398" s="10" t="str">
        <f>RIGHT(Table13387[[#This Row],[VR Part Number]],(LEN(Table13387[[#This Row],[VR Part Number]])-1))</f>
        <v>860823-424</v>
      </c>
      <c r="C1398" s="2" t="s">
        <v>2250</v>
      </c>
      <c r="D1398" s="8">
        <v>2833</v>
      </c>
      <c r="E1398" s="16">
        <f t="shared" si="42"/>
        <v>283.3</v>
      </c>
      <c r="F1398" s="16">
        <f t="shared" si="43"/>
        <v>2549.6999999999998</v>
      </c>
    </row>
    <row r="1399" spans="1:6" x14ac:dyDescent="0.25">
      <c r="A1399" s="3" t="s">
        <v>2468</v>
      </c>
      <c r="B1399" s="10" t="str">
        <f>RIGHT(Table13387[[#This Row],[VR Part Number]],(LEN(Table13387[[#This Row],[VR Part Number]])-1))</f>
        <v>860823-425</v>
      </c>
      <c r="C1399" s="2" t="s">
        <v>2250</v>
      </c>
      <c r="D1399" s="8">
        <v>2833</v>
      </c>
      <c r="E1399" s="16">
        <f t="shared" si="42"/>
        <v>283.3</v>
      </c>
      <c r="F1399" s="16">
        <f t="shared" si="43"/>
        <v>2549.6999999999998</v>
      </c>
    </row>
    <row r="1400" spans="1:6" x14ac:dyDescent="0.25">
      <c r="A1400" s="3" t="s">
        <v>2469</v>
      </c>
      <c r="B1400" s="10" t="str">
        <f>RIGHT(Table13387[[#This Row],[VR Part Number]],(LEN(Table13387[[#This Row],[VR Part Number]])-1))</f>
        <v>860823-426</v>
      </c>
      <c r="C1400" s="2" t="s">
        <v>2250</v>
      </c>
      <c r="D1400" s="8">
        <v>2833</v>
      </c>
      <c r="E1400" s="16">
        <f t="shared" si="42"/>
        <v>283.3</v>
      </c>
      <c r="F1400" s="16">
        <f t="shared" si="43"/>
        <v>2549.6999999999998</v>
      </c>
    </row>
    <row r="1401" spans="1:6" x14ac:dyDescent="0.25">
      <c r="A1401" s="3" t="s">
        <v>2470</v>
      </c>
      <c r="B1401" s="10" t="str">
        <f>RIGHT(Table13387[[#This Row],[VR Part Number]],(LEN(Table13387[[#This Row],[VR Part Number]])-1))</f>
        <v>860823-427</v>
      </c>
      <c r="C1401" s="2" t="s">
        <v>2250</v>
      </c>
      <c r="D1401" s="8">
        <v>2833</v>
      </c>
      <c r="E1401" s="16">
        <f t="shared" si="42"/>
        <v>283.3</v>
      </c>
      <c r="F1401" s="16">
        <f t="shared" si="43"/>
        <v>2549.6999999999998</v>
      </c>
    </row>
    <row r="1402" spans="1:6" x14ac:dyDescent="0.25">
      <c r="A1402" s="3" t="s">
        <v>2471</v>
      </c>
      <c r="B1402" s="10" t="str">
        <f>RIGHT(Table13387[[#This Row],[VR Part Number]],(LEN(Table13387[[#This Row],[VR Part Number]])-1))</f>
        <v>860823-428</v>
      </c>
      <c r="C1402" s="2" t="s">
        <v>2250</v>
      </c>
      <c r="D1402" s="8">
        <v>2833</v>
      </c>
      <c r="E1402" s="16">
        <f t="shared" si="42"/>
        <v>283.3</v>
      </c>
      <c r="F1402" s="16">
        <f t="shared" si="43"/>
        <v>2549.6999999999998</v>
      </c>
    </row>
    <row r="1403" spans="1:6" x14ac:dyDescent="0.25">
      <c r="A1403" s="3" t="s">
        <v>2472</v>
      </c>
      <c r="B1403" s="10" t="str">
        <f>RIGHT(Table13387[[#This Row],[VR Part Number]],(LEN(Table13387[[#This Row],[VR Part Number]])-1))</f>
        <v>860823-429</v>
      </c>
      <c r="C1403" s="2" t="s">
        <v>2250</v>
      </c>
      <c r="D1403" s="8">
        <v>2833</v>
      </c>
      <c r="E1403" s="16">
        <f t="shared" si="42"/>
        <v>283.3</v>
      </c>
      <c r="F1403" s="16">
        <f t="shared" si="43"/>
        <v>2549.6999999999998</v>
      </c>
    </row>
    <row r="1404" spans="1:6" x14ac:dyDescent="0.25">
      <c r="A1404" s="3" t="s">
        <v>2473</v>
      </c>
      <c r="B1404" s="10" t="str">
        <f>RIGHT(Table13387[[#This Row],[VR Part Number]],(LEN(Table13387[[#This Row],[VR Part Number]])-1))</f>
        <v>860823-430</v>
      </c>
      <c r="C1404" s="2" t="s">
        <v>2250</v>
      </c>
      <c r="D1404" s="8">
        <v>2833</v>
      </c>
      <c r="E1404" s="16">
        <f t="shared" si="42"/>
        <v>283.3</v>
      </c>
      <c r="F1404" s="16">
        <f t="shared" si="43"/>
        <v>2549.6999999999998</v>
      </c>
    </row>
    <row r="1405" spans="1:6" x14ac:dyDescent="0.25">
      <c r="A1405" s="3" t="s">
        <v>2474</v>
      </c>
      <c r="B1405" s="10" t="str">
        <f>RIGHT(Table13387[[#This Row],[VR Part Number]],(LEN(Table13387[[#This Row],[VR Part Number]])-1))</f>
        <v>860823-431</v>
      </c>
      <c r="C1405" s="2" t="s">
        <v>2250</v>
      </c>
      <c r="D1405" s="8">
        <v>2833</v>
      </c>
      <c r="E1405" s="16">
        <f t="shared" si="42"/>
        <v>283.3</v>
      </c>
      <c r="F1405" s="16">
        <f t="shared" si="43"/>
        <v>2549.6999999999998</v>
      </c>
    </row>
    <row r="1406" spans="1:6" x14ac:dyDescent="0.25">
      <c r="A1406" s="3" t="s">
        <v>2475</v>
      </c>
      <c r="B1406" s="10" t="str">
        <f>RIGHT(Table13387[[#This Row],[VR Part Number]],(LEN(Table13387[[#This Row],[VR Part Number]])-1))</f>
        <v>860823-432</v>
      </c>
      <c r="C1406" s="2" t="s">
        <v>2250</v>
      </c>
      <c r="D1406" s="8">
        <v>2833</v>
      </c>
      <c r="E1406" s="16">
        <f t="shared" si="42"/>
        <v>283.3</v>
      </c>
      <c r="F1406" s="16">
        <f t="shared" si="43"/>
        <v>2549.6999999999998</v>
      </c>
    </row>
    <row r="1407" spans="1:6" x14ac:dyDescent="0.25">
      <c r="A1407" s="3" t="s">
        <v>2476</v>
      </c>
      <c r="B1407" s="10" t="str">
        <f>RIGHT(Table13387[[#This Row],[VR Part Number]],(LEN(Table13387[[#This Row],[VR Part Number]])-1))</f>
        <v>860823-433</v>
      </c>
      <c r="C1407" s="2" t="s">
        <v>2250</v>
      </c>
      <c r="D1407" s="8">
        <v>2833</v>
      </c>
      <c r="E1407" s="16">
        <f t="shared" si="42"/>
        <v>283.3</v>
      </c>
      <c r="F1407" s="16">
        <f t="shared" si="43"/>
        <v>2549.6999999999998</v>
      </c>
    </row>
    <row r="1408" spans="1:6" x14ac:dyDescent="0.25">
      <c r="A1408" s="3" t="s">
        <v>2477</v>
      </c>
      <c r="B1408" s="10" t="str">
        <f>RIGHT(Table13387[[#This Row],[VR Part Number]],(LEN(Table13387[[#This Row],[VR Part Number]])-1))</f>
        <v>860823-434</v>
      </c>
      <c r="C1408" s="2" t="s">
        <v>2250</v>
      </c>
      <c r="D1408" s="8">
        <v>2833</v>
      </c>
      <c r="E1408" s="16">
        <f t="shared" si="42"/>
        <v>283.3</v>
      </c>
      <c r="F1408" s="16">
        <f t="shared" si="43"/>
        <v>2549.6999999999998</v>
      </c>
    </row>
    <row r="1409" spans="1:6" x14ac:dyDescent="0.25">
      <c r="A1409" s="3" t="s">
        <v>2478</v>
      </c>
      <c r="B1409" s="10" t="str">
        <f>RIGHT(Table13387[[#This Row],[VR Part Number]],(LEN(Table13387[[#This Row],[VR Part Number]])-1))</f>
        <v>860823-435</v>
      </c>
      <c r="C1409" s="2" t="s">
        <v>2250</v>
      </c>
      <c r="D1409" s="8">
        <v>2833</v>
      </c>
      <c r="E1409" s="16">
        <f t="shared" si="42"/>
        <v>283.3</v>
      </c>
      <c r="F1409" s="16">
        <f t="shared" si="43"/>
        <v>2549.6999999999998</v>
      </c>
    </row>
    <row r="1410" spans="1:6" x14ac:dyDescent="0.25">
      <c r="A1410" s="3" t="s">
        <v>2479</v>
      </c>
      <c r="B1410" s="10" t="str">
        <f>RIGHT(Table13387[[#This Row],[VR Part Number]],(LEN(Table13387[[#This Row],[VR Part Number]])-1))</f>
        <v>860823-436</v>
      </c>
      <c r="C1410" s="2" t="s">
        <v>2250</v>
      </c>
      <c r="D1410" s="8">
        <v>2833</v>
      </c>
      <c r="E1410" s="16">
        <f t="shared" si="42"/>
        <v>283.3</v>
      </c>
      <c r="F1410" s="16">
        <f t="shared" si="43"/>
        <v>2549.6999999999998</v>
      </c>
    </row>
    <row r="1411" spans="1:6" x14ac:dyDescent="0.25">
      <c r="A1411" s="3" t="s">
        <v>2480</v>
      </c>
      <c r="B1411" s="10" t="str">
        <f>RIGHT(Table13387[[#This Row],[VR Part Number]],(LEN(Table13387[[#This Row],[VR Part Number]])-1))</f>
        <v>860823-437</v>
      </c>
      <c r="C1411" s="2" t="s">
        <v>2250</v>
      </c>
      <c r="D1411" s="8">
        <v>2833</v>
      </c>
      <c r="E1411" s="16">
        <f t="shared" si="42"/>
        <v>283.3</v>
      </c>
      <c r="F1411" s="16">
        <f t="shared" si="43"/>
        <v>2549.6999999999998</v>
      </c>
    </row>
    <row r="1412" spans="1:6" x14ac:dyDescent="0.25">
      <c r="A1412" s="3" t="s">
        <v>2481</v>
      </c>
      <c r="B1412" s="10" t="str">
        <f>RIGHT(Table13387[[#This Row],[VR Part Number]],(LEN(Table13387[[#This Row],[VR Part Number]])-1))</f>
        <v>860823-438</v>
      </c>
      <c r="C1412" s="2" t="s">
        <v>2250</v>
      </c>
      <c r="D1412" s="8">
        <v>2833</v>
      </c>
      <c r="E1412" s="16">
        <f t="shared" si="42"/>
        <v>283.3</v>
      </c>
      <c r="F1412" s="16">
        <f t="shared" si="43"/>
        <v>2549.6999999999998</v>
      </c>
    </row>
    <row r="1413" spans="1:6" x14ac:dyDescent="0.25">
      <c r="A1413" s="3" t="s">
        <v>2482</v>
      </c>
      <c r="B1413" s="10" t="str">
        <f>RIGHT(Table13387[[#This Row],[VR Part Number]],(LEN(Table13387[[#This Row],[VR Part Number]])-1))</f>
        <v>860823-439</v>
      </c>
      <c r="C1413" s="2" t="s">
        <v>2250</v>
      </c>
      <c r="D1413" s="8">
        <v>2833</v>
      </c>
      <c r="E1413" s="16">
        <f t="shared" si="42"/>
        <v>283.3</v>
      </c>
      <c r="F1413" s="16">
        <f t="shared" si="43"/>
        <v>2549.6999999999998</v>
      </c>
    </row>
    <row r="1414" spans="1:6" x14ac:dyDescent="0.25">
      <c r="A1414" s="3" t="s">
        <v>2483</v>
      </c>
      <c r="B1414" s="10" t="str">
        <f>RIGHT(Table13387[[#This Row],[VR Part Number]],(LEN(Table13387[[#This Row],[VR Part Number]])-1))</f>
        <v>860823-440</v>
      </c>
      <c r="C1414" s="2" t="s">
        <v>2250</v>
      </c>
      <c r="D1414" s="8">
        <v>2833</v>
      </c>
      <c r="E1414" s="16">
        <f t="shared" si="42"/>
        <v>283.3</v>
      </c>
      <c r="F1414" s="16">
        <f t="shared" si="43"/>
        <v>2549.6999999999998</v>
      </c>
    </row>
    <row r="1415" spans="1:6" x14ac:dyDescent="0.25">
      <c r="A1415" s="3" t="s">
        <v>2484</v>
      </c>
      <c r="B1415" s="10" t="str">
        <f>RIGHT(Table13387[[#This Row],[VR Part Number]],(LEN(Table13387[[#This Row],[VR Part Number]])-1))</f>
        <v>860823-441</v>
      </c>
      <c r="C1415" s="2" t="s">
        <v>2250</v>
      </c>
      <c r="D1415" s="8">
        <v>2833</v>
      </c>
      <c r="E1415" s="16">
        <f t="shared" si="42"/>
        <v>283.3</v>
      </c>
      <c r="F1415" s="16">
        <f t="shared" si="43"/>
        <v>2549.6999999999998</v>
      </c>
    </row>
    <row r="1416" spans="1:6" x14ac:dyDescent="0.25">
      <c r="A1416" s="3" t="s">
        <v>2485</v>
      </c>
      <c r="B1416" s="10" t="str">
        <f>RIGHT(Table13387[[#This Row],[VR Part Number]],(LEN(Table13387[[#This Row],[VR Part Number]])-1))</f>
        <v>860823-442</v>
      </c>
      <c r="C1416" s="2" t="s">
        <v>2250</v>
      </c>
      <c r="D1416" s="8">
        <v>2833</v>
      </c>
      <c r="E1416" s="16">
        <f t="shared" ref="E1416:E1479" si="44">D1416*0.1</f>
        <v>283.3</v>
      </c>
      <c r="F1416" s="16">
        <f t="shared" ref="F1416:F1479" si="45">D1416-E1416</f>
        <v>2549.6999999999998</v>
      </c>
    </row>
    <row r="1417" spans="1:6" x14ac:dyDescent="0.25">
      <c r="A1417" s="3" t="s">
        <v>2486</v>
      </c>
      <c r="B1417" s="10" t="str">
        <f>RIGHT(Table13387[[#This Row],[VR Part Number]],(LEN(Table13387[[#This Row],[VR Part Number]])-1))</f>
        <v>860826-425</v>
      </c>
      <c r="C1417" s="2" t="s">
        <v>2487</v>
      </c>
      <c r="D1417" s="8">
        <v>2975</v>
      </c>
      <c r="E1417" s="16">
        <f t="shared" si="44"/>
        <v>297.5</v>
      </c>
      <c r="F1417" s="16">
        <f t="shared" si="45"/>
        <v>2677.5</v>
      </c>
    </row>
    <row r="1418" spans="1:6" x14ac:dyDescent="0.25">
      <c r="A1418" s="3" t="s">
        <v>2488</v>
      </c>
      <c r="B1418" s="10" t="str">
        <f>RIGHT(Table13387[[#This Row],[VR Part Number]],(LEN(Table13387[[#This Row],[VR Part Number]])-1))</f>
        <v>860826-426</v>
      </c>
      <c r="C1418" s="2" t="s">
        <v>2487</v>
      </c>
      <c r="D1418" s="8">
        <v>2975</v>
      </c>
      <c r="E1418" s="16">
        <f t="shared" si="44"/>
        <v>297.5</v>
      </c>
      <c r="F1418" s="16">
        <f t="shared" si="45"/>
        <v>2677.5</v>
      </c>
    </row>
    <row r="1419" spans="1:6" x14ac:dyDescent="0.25">
      <c r="A1419" s="3" t="s">
        <v>2489</v>
      </c>
      <c r="B1419" s="10" t="str">
        <f>RIGHT(Table13387[[#This Row],[VR Part Number]],(LEN(Table13387[[#This Row],[VR Part Number]])-1))</f>
        <v>860826-427</v>
      </c>
      <c r="C1419" s="2" t="s">
        <v>2487</v>
      </c>
      <c r="D1419" s="8">
        <v>2975</v>
      </c>
      <c r="E1419" s="16">
        <f t="shared" si="44"/>
        <v>297.5</v>
      </c>
      <c r="F1419" s="16">
        <f t="shared" si="45"/>
        <v>2677.5</v>
      </c>
    </row>
    <row r="1420" spans="1:6" x14ac:dyDescent="0.25">
      <c r="A1420" s="3" t="s">
        <v>2490</v>
      </c>
      <c r="B1420" s="10" t="str">
        <f>RIGHT(Table13387[[#This Row],[VR Part Number]],(LEN(Table13387[[#This Row],[VR Part Number]])-1))</f>
        <v>860826-428</v>
      </c>
      <c r="C1420" s="2" t="s">
        <v>2487</v>
      </c>
      <c r="D1420" s="8">
        <v>2975</v>
      </c>
      <c r="E1420" s="16">
        <f t="shared" si="44"/>
        <v>297.5</v>
      </c>
      <c r="F1420" s="16">
        <f t="shared" si="45"/>
        <v>2677.5</v>
      </c>
    </row>
    <row r="1421" spans="1:6" x14ac:dyDescent="0.25">
      <c r="A1421" s="3" t="s">
        <v>2491</v>
      </c>
      <c r="B1421" s="10" t="str">
        <f>RIGHT(Table13387[[#This Row],[VR Part Number]],(LEN(Table13387[[#This Row],[VR Part Number]])-1))</f>
        <v>860826-429</v>
      </c>
      <c r="C1421" s="2" t="s">
        <v>2487</v>
      </c>
      <c r="D1421" s="8">
        <v>2975</v>
      </c>
      <c r="E1421" s="16">
        <f t="shared" si="44"/>
        <v>297.5</v>
      </c>
      <c r="F1421" s="16">
        <f t="shared" si="45"/>
        <v>2677.5</v>
      </c>
    </row>
    <row r="1422" spans="1:6" x14ac:dyDescent="0.25">
      <c r="A1422" s="3" t="s">
        <v>2492</v>
      </c>
      <c r="B1422" s="10" t="str">
        <f>RIGHT(Table13387[[#This Row],[VR Part Number]],(LEN(Table13387[[#This Row],[VR Part Number]])-1))</f>
        <v>860826-430</v>
      </c>
      <c r="C1422" s="2" t="s">
        <v>2487</v>
      </c>
      <c r="D1422" s="8">
        <v>2975</v>
      </c>
      <c r="E1422" s="16">
        <f t="shared" si="44"/>
        <v>297.5</v>
      </c>
      <c r="F1422" s="16">
        <f t="shared" si="45"/>
        <v>2677.5</v>
      </c>
    </row>
    <row r="1423" spans="1:6" x14ac:dyDescent="0.25">
      <c r="A1423" s="3" t="s">
        <v>2493</v>
      </c>
      <c r="B1423" s="10" t="str">
        <f>RIGHT(Table13387[[#This Row],[VR Part Number]],(LEN(Table13387[[#This Row],[VR Part Number]])-1))</f>
        <v>860826-431</v>
      </c>
      <c r="C1423" s="2" t="s">
        <v>2487</v>
      </c>
      <c r="D1423" s="8">
        <v>2975</v>
      </c>
      <c r="E1423" s="16">
        <f t="shared" si="44"/>
        <v>297.5</v>
      </c>
      <c r="F1423" s="16">
        <f t="shared" si="45"/>
        <v>2677.5</v>
      </c>
    </row>
    <row r="1424" spans="1:6" x14ac:dyDescent="0.25">
      <c r="A1424" s="3" t="s">
        <v>2494</v>
      </c>
      <c r="B1424" s="10" t="str">
        <f>RIGHT(Table13387[[#This Row],[VR Part Number]],(LEN(Table13387[[#This Row],[VR Part Number]])-1))</f>
        <v>860826-432</v>
      </c>
      <c r="C1424" s="2" t="s">
        <v>2487</v>
      </c>
      <c r="D1424" s="8">
        <v>2975</v>
      </c>
      <c r="E1424" s="16">
        <f t="shared" si="44"/>
        <v>297.5</v>
      </c>
      <c r="F1424" s="16">
        <f t="shared" si="45"/>
        <v>2677.5</v>
      </c>
    </row>
    <row r="1425" spans="1:6" x14ac:dyDescent="0.25">
      <c r="A1425" s="3" t="s">
        <v>2495</v>
      </c>
      <c r="B1425" s="10" t="str">
        <f>RIGHT(Table13387[[#This Row],[VR Part Number]],(LEN(Table13387[[#This Row],[VR Part Number]])-1))</f>
        <v>860826-433</v>
      </c>
      <c r="C1425" s="2" t="s">
        <v>2487</v>
      </c>
      <c r="D1425" s="8">
        <v>2975</v>
      </c>
      <c r="E1425" s="16">
        <f t="shared" si="44"/>
        <v>297.5</v>
      </c>
      <c r="F1425" s="16">
        <f t="shared" si="45"/>
        <v>2677.5</v>
      </c>
    </row>
    <row r="1426" spans="1:6" x14ac:dyDescent="0.25">
      <c r="A1426" s="3" t="s">
        <v>2496</v>
      </c>
      <c r="B1426" s="10" t="str">
        <f>RIGHT(Table13387[[#This Row],[VR Part Number]],(LEN(Table13387[[#This Row],[VR Part Number]])-1))</f>
        <v>860826-434</v>
      </c>
      <c r="C1426" s="2" t="s">
        <v>2487</v>
      </c>
      <c r="D1426" s="8">
        <v>2975</v>
      </c>
      <c r="E1426" s="16">
        <f t="shared" si="44"/>
        <v>297.5</v>
      </c>
      <c r="F1426" s="16">
        <f t="shared" si="45"/>
        <v>2677.5</v>
      </c>
    </row>
    <row r="1427" spans="1:6" x14ac:dyDescent="0.25">
      <c r="A1427" s="3" t="s">
        <v>2497</v>
      </c>
      <c r="B1427" s="10" t="str">
        <f>RIGHT(Table13387[[#This Row],[VR Part Number]],(LEN(Table13387[[#This Row],[VR Part Number]])-1))</f>
        <v>860826-435</v>
      </c>
      <c r="C1427" s="2" t="s">
        <v>2487</v>
      </c>
      <c r="D1427" s="8">
        <v>2975</v>
      </c>
      <c r="E1427" s="16">
        <f t="shared" si="44"/>
        <v>297.5</v>
      </c>
      <c r="F1427" s="16">
        <f t="shared" si="45"/>
        <v>2677.5</v>
      </c>
    </row>
    <row r="1428" spans="1:6" x14ac:dyDescent="0.25">
      <c r="A1428" s="3" t="s">
        <v>2498</v>
      </c>
      <c r="B1428" s="10" t="str">
        <f>RIGHT(Table13387[[#This Row],[VR Part Number]],(LEN(Table13387[[#This Row],[VR Part Number]])-1))</f>
        <v>860826-436</v>
      </c>
      <c r="C1428" s="2" t="s">
        <v>2487</v>
      </c>
      <c r="D1428" s="8">
        <v>2975</v>
      </c>
      <c r="E1428" s="16">
        <f t="shared" si="44"/>
        <v>297.5</v>
      </c>
      <c r="F1428" s="16">
        <f t="shared" si="45"/>
        <v>2677.5</v>
      </c>
    </row>
    <row r="1429" spans="1:6" x14ac:dyDescent="0.25">
      <c r="A1429" s="3" t="s">
        <v>2499</v>
      </c>
      <c r="B1429" s="10" t="str">
        <f>RIGHT(Table13387[[#This Row],[VR Part Number]],(LEN(Table13387[[#This Row],[VR Part Number]])-1))</f>
        <v>860826-437</v>
      </c>
      <c r="C1429" s="2" t="s">
        <v>2487</v>
      </c>
      <c r="D1429" s="8">
        <v>2975</v>
      </c>
      <c r="E1429" s="16">
        <f t="shared" si="44"/>
        <v>297.5</v>
      </c>
      <c r="F1429" s="16">
        <f t="shared" si="45"/>
        <v>2677.5</v>
      </c>
    </row>
    <row r="1430" spans="1:6" x14ac:dyDescent="0.25">
      <c r="A1430" s="3" t="s">
        <v>2500</v>
      </c>
      <c r="B1430" s="10" t="str">
        <f>RIGHT(Table13387[[#This Row],[VR Part Number]],(LEN(Table13387[[#This Row],[VR Part Number]])-1))</f>
        <v>860826-438</v>
      </c>
      <c r="C1430" s="2" t="s">
        <v>2487</v>
      </c>
      <c r="D1430" s="8">
        <v>2975</v>
      </c>
      <c r="E1430" s="16">
        <f t="shared" si="44"/>
        <v>297.5</v>
      </c>
      <c r="F1430" s="16">
        <f t="shared" si="45"/>
        <v>2677.5</v>
      </c>
    </row>
    <row r="1431" spans="1:6" x14ac:dyDescent="0.25">
      <c r="A1431" s="3" t="s">
        <v>2501</v>
      </c>
      <c r="B1431" s="10" t="str">
        <f>RIGHT(Table13387[[#This Row],[VR Part Number]],(LEN(Table13387[[#This Row],[VR Part Number]])-1))</f>
        <v>860826-439</v>
      </c>
      <c r="C1431" s="2" t="s">
        <v>2487</v>
      </c>
      <c r="D1431" s="8">
        <v>2975</v>
      </c>
      <c r="E1431" s="16">
        <f t="shared" si="44"/>
        <v>297.5</v>
      </c>
      <c r="F1431" s="16">
        <f t="shared" si="45"/>
        <v>2677.5</v>
      </c>
    </row>
    <row r="1432" spans="1:6" x14ac:dyDescent="0.25">
      <c r="A1432" s="3" t="s">
        <v>2502</v>
      </c>
      <c r="B1432" s="10" t="str">
        <f>RIGHT(Table13387[[#This Row],[VR Part Number]],(LEN(Table13387[[#This Row],[VR Part Number]])-1))</f>
        <v>860826-440</v>
      </c>
      <c r="C1432" s="2" t="s">
        <v>2487</v>
      </c>
      <c r="D1432" s="8">
        <v>2975</v>
      </c>
      <c r="E1432" s="16">
        <f t="shared" si="44"/>
        <v>297.5</v>
      </c>
      <c r="F1432" s="16">
        <f t="shared" si="45"/>
        <v>2677.5</v>
      </c>
    </row>
    <row r="1433" spans="1:6" x14ac:dyDescent="0.25">
      <c r="A1433" s="3" t="s">
        <v>2503</v>
      </c>
      <c r="B1433" s="10" t="str">
        <f>RIGHT(Table13387[[#This Row],[VR Part Number]],(LEN(Table13387[[#This Row],[VR Part Number]])-1))</f>
        <v>860826-441</v>
      </c>
      <c r="C1433" s="2" t="s">
        <v>2487</v>
      </c>
      <c r="D1433" s="8">
        <v>2975</v>
      </c>
      <c r="E1433" s="16">
        <f t="shared" si="44"/>
        <v>297.5</v>
      </c>
      <c r="F1433" s="16">
        <f t="shared" si="45"/>
        <v>2677.5</v>
      </c>
    </row>
    <row r="1434" spans="1:6" x14ac:dyDescent="0.25">
      <c r="A1434" s="3" t="s">
        <v>2504</v>
      </c>
      <c r="B1434" s="10" t="str">
        <f>RIGHT(Table13387[[#This Row],[VR Part Number]],(LEN(Table13387[[#This Row],[VR Part Number]])-1))</f>
        <v>860826-442</v>
      </c>
      <c r="C1434" s="2" t="s">
        <v>2487</v>
      </c>
      <c r="D1434" s="8">
        <v>2975</v>
      </c>
      <c r="E1434" s="16">
        <f t="shared" si="44"/>
        <v>297.5</v>
      </c>
      <c r="F1434" s="16">
        <f t="shared" si="45"/>
        <v>2677.5</v>
      </c>
    </row>
    <row r="1435" spans="1:6" x14ac:dyDescent="0.25">
      <c r="A1435" s="3" t="s">
        <v>2505</v>
      </c>
      <c r="B1435" s="10" t="str">
        <f>RIGHT(Table13387[[#This Row],[VR Part Number]],(LEN(Table13387[[#This Row],[VR Part Number]])-1))</f>
        <v>860826-443</v>
      </c>
      <c r="C1435" s="2" t="s">
        <v>2487</v>
      </c>
      <c r="D1435" s="8">
        <v>2975</v>
      </c>
      <c r="E1435" s="16">
        <f t="shared" si="44"/>
        <v>297.5</v>
      </c>
      <c r="F1435" s="16">
        <f t="shared" si="45"/>
        <v>2677.5</v>
      </c>
    </row>
    <row r="1436" spans="1:6" x14ac:dyDescent="0.25">
      <c r="A1436" s="3" t="s">
        <v>2506</v>
      </c>
      <c r="B1436" s="10" t="str">
        <f>RIGHT(Table13387[[#This Row],[VR Part Number]],(LEN(Table13387[[#This Row],[VR Part Number]])-1))</f>
        <v>860826-444</v>
      </c>
      <c r="C1436" s="2" t="s">
        <v>2487</v>
      </c>
      <c r="D1436" s="8">
        <v>2975</v>
      </c>
      <c r="E1436" s="16">
        <f t="shared" si="44"/>
        <v>297.5</v>
      </c>
      <c r="F1436" s="16">
        <f t="shared" si="45"/>
        <v>2677.5</v>
      </c>
    </row>
    <row r="1437" spans="1:6" x14ac:dyDescent="0.25">
      <c r="A1437" s="3" t="s">
        <v>2507</v>
      </c>
      <c r="B1437" s="10" t="str">
        <f>RIGHT(Table13387[[#This Row],[VR Part Number]],(LEN(Table13387[[#This Row],[VR Part Number]])-1))</f>
        <v>860826-445</v>
      </c>
      <c r="C1437" s="2" t="s">
        <v>2487</v>
      </c>
      <c r="D1437" s="8">
        <v>2975</v>
      </c>
      <c r="E1437" s="16">
        <f t="shared" si="44"/>
        <v>297.5</v>
      </c>
      <c r="F1437" s="16">
        <f t="shared" si="45"/>
        <v>2677.5</v>
      </c>
    </row>
    <row r="1438" spans="1:6" x14ac:dyDescent="0.25">
      <c r="A1438" s="3" t="s">
        <v>2508</v>
      </c>
      <c r="B1438" s="10" t="str">
        <f>RIGHT(Table13387[[#This Row],[VR Part Number]],(LEN(Table13387[[#This Row],[VR Part Number]])-1))</f>
        <v>860826-446</v>
      </c>
      <c r="C1438" s="2" t="s">
        <v>2487</v>
      </c>
      <c r="D1438" s="8">
        <v>2975</v>
      </c>
      <c r="E1438" s="16">
        <f t="shared" si="44"/>
        <v>297.5</v>
      </c>
      <c r="F1438" s="16">
        <f t="shared" si="45"/>
        <v>2677.5</v>
      </c>
    </row>
    <row r="1439" spans="1:6" x14ac:dyDescent="0.25">
      <c r="A1439" s="3" t="s">
        <v>2509</v>
      </c>
      <c r="B1439" s="10" t="str">
        <f>RIGHT(Table13387[[#This Row],[VR Part Number]],(LEN(Table13387[[#This Row],[VR Part Number]])-1))</f>
        <v>860826-447</v>
      </c>
      <c r="C1439" s="2" t="s">
        <v>2487</v>
      </c>
      <c r="D1439" s="8">
        <v>2975</v>
      </c>
      <c r="E1439" s="16">
        <f t="shared" si="44"/>
        <v>297.5</v>
      </c>
      <c r="F1439" s="16">
        <f t="shared" si="45"/>
        <v>2677.5</v>
      </c>
    </row>
    <row r="1440" spans="1:6" x14ac:dyDescent="0.25">
      <c r="A1440" s="3" t="s">
        <v>2510</v>
      </c>
      <c r="B1440" s="10" t="str">
        <f>RIGHT(Table13387[[#This Row],[VR Part Number]],(LEN(Table13387[[#This Row],[VR Part Number]])-1))</f>
        <v>860826-448</v>
      </c>
      <c r="C1440" s="2" t="s">
        <v>2487</v>
      </c>
      <c r="D1440" s="8">
        <v>2975</v>
      </c>
      <c r="E1440" s="16">
        <f t="shared" si="44"/>
        <v>297.5</v>
      </c>
      <c r="F1440" s="16">
        <f t="shared" si="45"/>
        <v>2677.5</v>
      </c>
    </row>
    <row r="1441" spans="1:6" x14ac:dyDescent="0.25">
      <c r="A1441" s="3" t="s">
        <v>2511</v>
      </c>
      <c r="B1441" s="10" t="str">
        <f>RIGHT(Table13387[[#This Row],[VR Part Number]],(LEN(Table13387[[#This Row],[VR Part Number]])-1))</f>
        <v>860826-449</v>
      </c>
      <c r="C1441" s="2" t="s">
        <v>2487</v>
      </c>
      <c r="D1441" s="8">
        <v>2975</v>
      </c>
      <c r="E1441" s="16">
        <f t="shared" si="44"/>
        <v>297.5</v>
      </c>
      <c r="F1441" s="16">
        <f t="shared" si="45"/>
        <v>2677.5</v>
      </c>
    </row>
    <row r="1442" spans="1:6" x14ac:dyDescent="0.25">
      <c r="A1442" s="3" t="s">
        <v>2512</v>
      </c>
      <c r="B1442" s="10" t="str">
        <f>RIGHT(Table13387[[#This Row],[VR Part Number]],(LEN(Table13387[[#This Row],[VR Part Number]])-1))</f>
        <v>860826-450</v>
      </c>
      <c r="C1442" s="2" t="s">
        <v>2487</v>
      </c>
      <c r="D1442" s="8">
        <v>2975</v>
      </c>
      <c r="E1442" s="16">
        <f t="shared" si="44"/>
        <v>297.5</v>
      </c>
      <c r="F1442" s="16">
        <f t="shared" si="45"/>
        <v>2677.5</v>
      </c>
    </row>
    <row r="1443" spans="1:6" x14ac:dyDescent="0.25">
      <c r="A1443" s="3" t="s">
        <v>2513</v>
      </c>
      <c r="B1443" s="10" t="str">
        <f>RIGHT(Table13387[[#This Row],[VR Part Number]],(LEN(Table13387[[#This Row],[VR Part Number]])-1))</f>
        <v>860826-451</v>
      </c>
      <c r="C1443" s="2" t="s">
        <v>2487</v>
      </c>
      <c r="D1443" s="8">
        <v>3116</v>
      </c>
      <c r="E1443" s="16">
        <f t="shared" si="44"/>
        <v>311.60000000000002</v>
      </c>
      <c r="F1443" s="16">
        <f t="shared" si="45"/>
        <v>2804.4</v>
      </c>
    </row>
    <row r="1444" spans="1:6" x14ac:dyDescent="0.25">
      <c r="A1444" s="3" t="s">
        <v>2514</v>
      </c>
      <c r="B1444" s="10" t="str">
        <f>RIGHT(Table13387[[#This Row],[VR Part Number]],(LEN(Table13387[[#This Row],[VR Part Number]])-1))</f>
        <v>860826-452</v>
      </c>
      <c r="C1444" s="2" t="s">
        <v>2487</v>
      </c>
      <c r="D1444" s="8">
        <v>3116</v>
      </c>
      <c r="E1444" s="16">
        <f t="shared" si="44"/>
        <v>311.60000000000002</v>
      </c>
      <c r="F1444" s="16">
        <f t="shared" si="45"/>
        <v>2804.4</v>
      </c>
    </row>
    <row r="1445" spans="1:6" x14ac:dyDescent="0.25">
      <c r="A1445" s="3" t="s">
        <v>2515</v>
      </c>
      <c r="B1445" s="10" t="str">
        <f>RIGHT(Table13387[[#This Row],[VR Part Number]],(LEN(Table13387[[#This Row],[VR Part Number]])-1))</f>
        <v>860826-453</v>
      </c>
      <c r="C1445" s="2" t="s">
        <v>2487</v>
      </c>
      <c r="D1445" s="8">
        <v>3116</v>
      </c>
      <c r="E1445" s="16">
        <f t="shared" si="44"/>
        <v>311.60000000000002</v>
      </c>
      <c r="F1445" s="16">
        <f t="shared" si="45"/>
        <v>2804.4</v>
      </c>
    </row>
    <row r="1446" spans="1:6" x14ac:dyDescent="0.25">
      <c r="A1446" s="3" t="s">
        <v>2516</v>
      </c>
      <c r="B1446" s="10" t="str">
        <f>RIGHT(Table13387[[#This Row],[VR Part Number]],(LEN(Table13387[[#This Row],[VR Part Number]])-1))</f>
        <v>860826-454</v>
      </c>
      <c r="C1446" s="2" t="s">
        <v>2487</v>
      </c>
      <c r="D1446" s="8">
        <v>3116</v>
      </c>
      <c r="E1446" s="16">
        <f t="shared" si="44"/>
        <v>311.60000000000002</v>
      </c>
      <c r="F1446" s="16">
        <f t="shared" si="45"/>
        <v>2804.4</v>
      </c>
    </row>
    <row r="1447" spans="1:6" x14ac:dyDescent="0.25">
      <c r="A1447" s="3" t="s">
        <v>2517</v>
      </c>
      <c r="B1447" s="10" t="str">
        <f>RIGHT(Table13387[[#This Row],[VR Part Number]],(LEN(Table13387[[#This Row],[VR Part Number]])-1))</f>
        <v>860826-455</v>
      </c>
      <c r="C1447" s="2" t="s">
        <v>2487</v>
      </c>
      <c r="D1447" s="8">
        <v>3116</v>
      </c>
      <c r="E1447" s="16">
        <f t="shared" si="44"/>
        <v>311.60000000000002</v>
      </c>
      <c r="F1447" s="16">
        <f t="shared" si="45"/>
        <v>2804.4</v>
      </c>
    </row>
    <row r="1448" spans="1:6" x14ac:dyDescent="0.25">
      <c r="A1448" s="3" t="s">
        <v>2518</v>
      </c>
      <c r="B1448" s="10" t="str">
        <f>RIGHT(Table13387[[#This Row],[VR Part Number]],(LEN(Table13387[[#This Row],[VR Part Number]])-1))</f>
        <v>860826-456</v>
      </c>
      <c r="C1448" s="2" t="s">
        <v>2487</v>
      </c>
      <c r="D1448" s="8">
        <v>3116</v>
      </c>
      <c r="E1448" s="16">
        <f t="shared" si="44"/>
        <v>311.60000000000002</v>
      </c>
      <c r="F1448" s="16">
        <f t="shared" si="45"/>
        <v>2804.4</v>
      </c>
    </row>
    <row r="1449" spans="1:6" x14ac:dyDescent="0.25">
      <c r="A1449" s="3" t="s">
        <v>2519</v>
      </c>
      <c r="B1449" s="10" t="str">
        <f>RIGHT(Table13387[[#This Row],[VR Part Number]],(LEN(Table13387[[#This Row],[VR Part Number]])-1))</f>
        <v>860826-457</v>
      </c>
      <c r="C1449" s="2" t="s">
        <v>2487</v>
      </c>
      <c r="D1449" s="8">
        <v>3116</v>
      </c>
      <c r="E1449" s="16">
        <f t="shared" si="44"/>
        <v>311.60000000000002</v>
      </c>
      <c r="F1449" s="16">
        <f t="shared" si="45"/>
        <v>2804.4</v>
      </c>
    </row>
    <row r="1450" spans="1:6" x14ac:dyDescent="0.25">
      <c r="A1450" s="3" t="s">
        <v>2520</v>
      </c>
      <c r="B1450" s="10" t="str">
        <f>RIGHT(Table13387[[#This Row],[VR Part Number]],(LEN(Table13387[[#This Row],[VR Part Number]])-1))</f>
        <v>860826-458</v>
      </c>
      <c r="C1450" s="2" t="s">
        <v>2487</v>
      </c>
      <c r="D1450" s="8">
        <v>3116</v>
      </c>
      <c r="E1450" s="16">
        <f t="shared" si="44"/>
        <v>311.60000000000002</v>
      </c>
      <c r="F1450" s="16">
        <f t="shared" si="45"/>
        <v>2804.4</v>
      </c>
    </row>
    <row r="1451" spans="1:6" x14ac:dyDescent="0.25">
      <c r="A1451" s="3" t="s">
        <v>2521</v>
      </c>
      <c r="B1451" s="10" t="str">
        <f>RIGHT(Table13387[[#This Row],[VR Part Number]],(LEN(Table13387[[#This Row],[VR Part Number]])-1))</f>
        <v>860826-459</v>
      </c>
      <c r="C1451" s="2" t="s">
        <v>2487</v>
      </c>
      <c r="D1451" s="8">
        <v>3116</v>
      </c>
      <c r="E1451" s="16">
        <f t="shared" si="44"/>
        <v>311.60000000000002</v>
      </c>
      <c r="F1451" s="16">
        <f t="shared" si="45"/>
        <v>2804.4</v>
      </c>
    </row>
    <row r="1452" spans="1:6" x14ac:dyDescent="0.25">
      <c r="A1452" s="3" t="s">
        <v>2522</v>
      </c>
      <c r="B1452" s="10" t="str">
        <f>RIGHT(Table13387[[#This Row],[VR Part Number]],(LEN(Table13387[[#This Row],[VR Part Number]])-1))</f>
        <v>860826-460</v>
      </c>
      <c r="C1452" s="2" t="s">
        <v>2487</v>
      </c>
      <c r="D1452" s="8">
        <v>3116</v>
      </c>
      <c r="E1452" s="16">
        <f t="shared" si="44"/>
        <v>311.60000000000002</v>
      </c>
      <c r="F1452" s="16">
        <f t="shared" si="45"/>
        <v>2804.4</v>
      </c>
    </row>
    <row r="1453" spans="1:6" x14ac:dyDescent="0.25">
      <c r="A1453" s="3" t="s">
        <v>2523</v>
      </c>
      <c r="B1453" s="10" t="str">
        <f>RIGHT(Table13387[[#This Row],[VR Part Number]],(LEN(Table13387[[#This Row],[VR Part Number]])-1))</f>
        <v>860826-461</v>
      </c>
      <c r="C1453" s="2" t="s">
        <v>2487</v>
      </c>
      <c r="D1453" s="8">
        <v>3116</v>
      </c>
      <c r="E1453" s="16">
        <f t="shared" si="44"/>
        <v>311.60000000000002</v>
      </c>
      <c r="F1453" s="16">
        <f t="shared" si="45"/>
        <v>2804.4</v>
      </c>
    </row>
    <row r="1454" spans="1:6" x14ac:dyDescent="0.25">
      <c r="A1454" s="3" t="s">
        <v>2524</v>
      </c>
      <c r="B1454" s="10" t="str">
        <f>RIGHT(Table13387[[#This Row],[VR Part Number]],(LEN(Table13387[[#This Row],[VR Part Number]])-1))</f>
        <v>860826-462</v>
      </c>
      <c r="C1454" s="2" t="s">
        <v>2487</v>
      </c>
      <c r="D1454" s="8">
        <v>3116</v>
      </c>
      <c r="E1454" s="16">
        <f t="shared" si="44"/>
        <v>311.60000000000002</v>
      </c>
      <c r="F1454" s="16">
        <f t="shared" si="45"/>
        <v>2804.4</v>
      </c>
    </row>
    <row r="1455" spans="1:6" x14ac:dyDescent="0.25">
      <c r="A1455" s="3" t="s">
        <v>2525</v>
      </c>
      <c r="B1455" s="10" t="str">
        <f>RIGHT(Table13387[[#This Row],[VR Part Number]],(LEN(Table13387[[#This Row],[VR Part Number]])-1))</f>
        <v>860826-463</v>
      </c>
      <c r="C1455" s="2" t="s">
        <v>2487</v>
      </c>
      <c r="D1455" s="8">
        <v>3116</v>
      </c>
      <c r="E1455" s="16">
        <f t="shared" si="44"/>
        <v>311.60000000000002</v>
      </c>
      <c r="F1455" s="16">
        <f t="shared" si="45"/>
        <v>2804.4</v>
      </c>
    </row>
    <row r="1456" spans="1:6" x14ac:dyDescent="0.25">
      <c r="A1456" s="3" t="s">
        <v>2526</v>
      </c>
      <c r="B1456" s="10" t="str">
        <f>RIGHT(Table13387[[#This Row],[VR Part Number]],(LEN(Table13387[[#This Row],[VR Part Number]])-1))</f>
        <v>860826-464</v>
      </c>
      <c r="C1456" s="2" t="s">
        <v>2487</v>
      </c>
      <c r="D1456" s="8">
        <v>3116</v>
      </c>
      <c r="E1456" s="16">
        <f t="shared" si="44"/>
        <v>311.60000000000002</v>
      </c>
      <c r="F1456" s="16">
        <f t="shared" si="45"/>
        <v>2804.4</v>
      </c>
    </row>
    <row r="1457" spans="1:6" x14ac:dyDescent="0.25">
      <c r="A1457" s="3" t="s">
        <v>2527</v>
      </c>
      <c r="B1457" s="10" t="str">
        <f>RIGHT(Table13387[[#This Row],[VR Part Number]],(LEN(Table13387[[#This Row],[VR Part Number]])-1))</f>
        <v>860826-465</v>
      </c>
      <c r="C1457" s="2" t="s">
        <v>2487</v>
      </c>
      <c r="D1457" s="8">
        <v>3116</v>
      </c>
      <c r="E1457" s="16">
        <f t="shared" si="44"/>
        <v>311.60000000000002</v>
      </c>
      <c r="F1457" s="16">
        <f t="shared" si="45"/>
        <v>2804.4</v>
      </c>
    </row>
    <row r="1458" spans="1:6" x14ac:dyDescent="0.25">
      <c r="A1458" s="3" t="s">
        <v>2528</v>
      </c>
      <c r="B1458" s="10" t="str">
        <f>RIGHT(Table13387[[#This Row],[VR Part Number]],(LEN(Table13387[[#This Row],[VR Part Number]])-1))</f>
        <v>860826-466</v>
      </c>
      <c r="C1458" s="2" t="s">
        <v>2487</v>
      </c>
      <c r="D1458" s="8">
        <v>3116</v>
      </c>
      <c r="E1458" s="16">
        <f t="shared" si="44"/>
        <v>311.60000000000002</v>
      </c>
      <c r="F1458" s="16">
        <f t="shared" si="45"/>
        <v>2804.4</v>
      </c>
    </row>
    <row r="1459" spans="1:6" x14ac:dyDescent="0.25">
      <c r="A1459" s="3" t="s">
        <v>2529</v>
      </c>
      <c r="B1459" s="10" t="str">
        <f>RIGHT(Table13387[[#This Row],[VR Part Number]],(LEN(Table13387[[#This Row],[VR Part Number]])-1))</f>
        <v>860826-467</v>
      </c>
      <c r="C1459" s="2" t="s">
        <v>2487</v>
      </c>
      <c r="D1459" s="8">
        <v>3116</v>
      </c>
      <c r="E1459" s="16">
        <f t="shared" si="44"/>
        <v>311.60000000000002</v>
      </c>
      <c r="F1459" s="16">
        <f t="shared" si="45"/>
        <v>2804.4</v>
      </c>
    </row>
    <row r="1460" spans="1:6" x14ac:dyDescent="0.25">
      <c r="A1460" s="3" t="s">
        <v>2530</v>
      </c>
      <c r="B1460" s="10" t="str">
        <f>RIGHT(Table13387[[#This Row],[VR Part Number]],(LEN(Table13387[[#This Row],[VR Part Number]])-1))</f>
        <v>860826-468</v>
      </c>
      <c r="C1460" s="2" t="s">
        <v>2487</v>
      </c>
      <c r="D1460" s="8">
        <v>3116</v>
      </c>
      <c r="E1460" s="16">
        <f t="shared" si="44"/>
        <v>311.60000000000002</v>
      </c>
      <c r="F1460" s="16">
        <f t="shared" si="45"/>
        <v>2804.4</v>
      </c>
    </row>
    <row r="1461" spans="1:6" x14ac:dyDescent="0.25">
      <c r="A1461" s="3" t="s">
        <v>2531</v>
      </c>
      <c r="B1461" s="10" t="str">
        <f>RIGHT(Table13387[[#This Row],[VR Part Number]],(LEN(Table13387[[#This Row],[VR Part Number]])-1))</f>
        <v>860826-469</v>
      </c>
      <c r="C1461" s="2" t="s">
        <v>2487</v>
      </c>
      <c r="D1461" s="8">
        <v>3116</v>
      </c>
      <c r="E1461" s="16">
        <f t="shared" si="44"/>
        <v>311.60000000000002</v>
      </c>
      <c r="F1461" s="16">
        <f t="shared" si="45"/>
        <v>2804.4</v>
      </c>
    </row>
    <row r="1462" spans="1:6" x14ac:dyDescent="0.25">
      <c r="A1462" s="3" t="s">
        <v>2532</v>
      </c>
      <c r="B1462" s="10" t="str">
        <f>RIGHT(Table13387[[#This Row],[VR Part Number]],(LEN(Table13387[[#This Row],[VR Part Number]])-1))</f>
        <v>860826-470</v>
      </c>
      <c r="C1462" s="2" t="s">
        <v>2487</v>
      </c>
      <c r="D1462" s="8">
        <v>3116</v>
      </c>
      <c r="E1462" s="16">
        <f t="shared" si="44"/>
        <v>311.60000000000002</v>
      </c>
      <c r="F1462" s="16">
        <f t="shared" si="45"/>
        <v>2804.4</v>
      </c>
    </row>
    <row r="1463" spans="1:6" x14ac:dyDescent="0.25">
      <c r="A1463" s="3" t="s">
        <v>2533</v>
      </c>
      <c r="B1463" s="10" t="str">
        <f>RIGHT(Table13387[[#This Row],[VR Part Number]],(LEN(Table13387[[#This Row],[VR Part Number]])-1))</f>
        <v>860826-471</v>
      </c>
      <c r="C1463" s="2" t="s">
        <v>2487</v>
      </c>
      <c r="D1463" s="8">
        <v>3116</v>
      </c>
      <c r="E1463" s="16">
        <f t="shared" si="44"/>
        <v>311.60000000000002</v>
      </c>
      <c r="F1463" s="16">
        <f t="shared" si="45"/>
        <v>2804.4</v>
      </c>
    </row>
    <row r="1464" spans="1:6" x14ac:dyDescent="0.25">
      <c r="A1464" s="3" t="s">
        <v>2534</v>
      </c>
      <c r="B1464" s="10" t="str">
        <f>RIGHT(Table13387[[#This Row],[VR Part Number]],(LEN(Table13387[[#This Row],[VR Part Number]])-1))</f>
        <v>860826-472</v>
      </c>
      <c r="C1464" s="2" t="s">
        <v>2487</v>
      </c>
      <c r="D1464" s="8">
        <v>3116</v>
      </c>
      <c r="E1464" s="16">
        <f t="shared" si="44"/>
        <v>311.60000000000002</v>
      </c>
      <c r="F1464" s="16">
        <f t="shared" si="45"/>
        <v>2804.4</v>
      </c>
    </row>
    <row r="1465" spans="1:6" x14ac:dyDescent="0.25">
      <c r="A1465" s="3" t="s">
        <v>2535</v>
      </c>
      <c r="B1465" s="10" t="str">
        <f>RIGHT(Table13387[[#This Row],[VR Part Number]],(LEN(Table13387[[#This Row],[VR Part Number]])-1))</f>
        <v>860826-473</v>
      </c>
      <c r="C1465" s="2" t="s">
        <v>2487</v>
      </c>
      <c r="D1465" s="8">
        <v>3116</v>
      </c>
      <c r="E1465" s="16">
        <f t="shared" si="44"/>
        <v>311.60000000000002</v>
      </c>
      <c r="F1465" s="16">
        <f t="shared" si="45"/>
        <v>2804.4</v>
      </c>
    </row>
    <row r="1466" spans="1:6" x14ac:dyDescent="0.25">
      <c r="A1466" s="3" t="s">
        <v>2536</v>
      </c>
      <c r="B1466" s="10" t="str">
        <f>RIGHT(Table13387[[#This Row],[VR Part Number]],(LEN(Table13387[[#This Row],[VR Part Number]])-1))</f>
        <v>860826-474</v>
      </c>
      <c r="C1466" s="2" t="s">
        <v>2487</v>
      </c>
      <c r="D1466" s="8">
        <v>3116</v>
      </c>
      <c r="E1466" s="16">
        <f t="shared" si="44"/>
        <v>311.60000000000002</v>
      </c>
      <c r="F1466" s="16">
        <f t="shared" si="45"/>
        <v>2804.4</v>
      </c>
    </row>
    <row r="1467" spans="1:6" x14ac:dyDescent="0.25">
      <c r="A1467" s="3" t="s">
        <v>2537</v>
      </c>
      <c r="B1467" s="10" t="str">
        <f>RIGHT(Table13387[[#This Row],[VR Part Number]],(LEN(Table13387[[#This Row],[VR Part Number]])-1))</f>
        <v>860826-475</v>
      </c>
      <c r="C1467" s="2" t="s">
        <v>2487</v>
      </c>
      <c r="D1467" s="8">
        <v>3116</v>
      </c>
      <c r="E1467" s="16">
        <f t="shared" si="44"/>
        <v>311.60000000000002</v>
      </c>
      <c r="F1467" s="16">
        <f t="shared" si="45"/>
        <v>2804.4</v>
      </c>
    </row>
    <row r="1468" spans="1:6" x14ac:dyDescent="0.25">
      <c r="A1468" s="3" t="s">
        <v>2538</v>
      </c>
      <c r="B1468" s="10" t="str">
        <f>RIGHT(Table13387[[#This Row],[VR Part Number]],(LEN(Table13387[[#This Row],[VR Part Number]])-1))</f>
        <v>860826-476</v>
      </c>
      <c r="C1468" s="2" t="s">
        <v>2487</v>
      </c>
      <c r="D1468" s="8">
        <v>3116</v>
      </c>
      <c r="E1468" s="16">
        <f t="shared" si="44"/>
        <v>311.60000000000002</v>
      </c>
      <c r="F1468" s="16">
        <f t="shared" si="45"/>
        <v>2804.4</v>
      </c>
    </row>
    <row r="1469" spans="1:6" x14ac:dyDescent="0.25">
      <c r="A1469" s="3" t="s">
        <v>2539</v>
      </c>
      <c r="B1469" s="10" t="str">
        <f>RIGHT(Table13387[[#This Row],[VR Part Number]],(LEN(Table13387[[#This Row],[VR Part Number]])-1))</f>
        <v>860826-477</v>
      </c>
      <c r="C1469" s="2" t="s">
        <v>2487</v>
      </c>
      <c r="D1469" s="8">
        <v>3116</v>
      </c>
      <c r="E1469" s="16">
        <f t="shared" si="44"/>
        <v>311.60000000000002</v>
      </c>
      <c r="F1469" s="16">
        <f t="shared" si="45"/>
        <v>2804.4</v>
      </c>
    </row>
    <row r="1470" spans="1:6" x14ac:dyDescent="0.25">
      <c r="A1470" s="3" t="s">
        <v>2540</v>
      </c>
      <c r="B1470" s="10" t="str">
        <f>RIGHT(Table13387[[#This Row],[VR Part Number]],(LEN(Table13387[[#This Row],[VR Part Number]])-1))</f>
        <v>860826-478</v>
      </c>
      <c r="C1470" s="2" t="s">
        <v>2487</v>
      </c>
      <c r="D1470" s="8">
        <v>3116</v>
      </c>
      <c r="E1470" s="16">
        <f t="shared" si="44"/>
        <v>311.60000000000002</v>
      </c>
      <c r="F1470" s="16">
        <f t="shared" si="45"/>
        <v>2804.4</v>
      </c>
    </row>
    <row r="1471" spans="1:6" x14ac:dyDescent="0.25">
      <c r="A1471" s="3" t="s">
        <v>2541</v>
      </c>
      <c r="B1471" s="10" t="str">
        <f>RIGHT(Table13387[[#This Row],[VR Part Number]],(LEN(Table13387[[#This Row],[VR Part Number]])-1))</f>
        <v>860826-479</v>
      </c>
      <c r="C1471" s="2" t="s">
        <v>2487</v>
      </c>
      <c r="D1471" s="8">
        <v>3116</v>
      </c>
      <c r="E1471" s="16">
        <f t="shared" si="44"/>
        <v>311.60000000000002</v>
      </c>
      <c r="F1471" s="16">
        <f t="shared" si="45"/>
        <v>2804.4</v>
      </c>
    </row>
    <row r="1472" spans="1:6" x14ac:dyDescent="0.25">
      <c r="A1472" s="3" t="s">
        <v>2542</v>
      </c>
      <c r="B1472" s="10" t="str">
        <f>RIGHT(Table13387[[#This Row],[VR Part Number]],(LEN(Table13387[[#This Row],[VR Part Number]])-1))</f>
        <v>860826-480</v>
      </c>
      <c r="C1472" s="2" t="s">
        <v>2487</v>
      </c>
      <c r="D1472" s="8">
        <v>3116</v>
      </c>
      <c r="E1472" s="16">
        <f t="shared" si="44"/>
        <v>311.60000000000002</v>
      </c>
      <c r="F1472" s="16">
        <f t="shared" si="45"/>
        <v>2804.4</v>
      </c>
    </row>
    <row r="1473" spans="1:6" x14ac:dyDescent="0.25">
      <c r="A1473" s="3" t="s">
        <v>2543</v>
      </c>
      <c r="B1473" s="10" t="str">
        <f>RIGHT(Table13387[[#This Row],[VR Part Number]],(LEN(Table13387[[#This Row],[VR Part Number]])-1))</f>
        <v>860826-481</v>
      </c>
      <c r="C1473" s="2" t="s">
        <v>2487</v>
      </c>
      <c r="D1473" s="8">
        <v>3116</v>
      </c>
      <c r="E1473" s="16">
        <f t="shared" si="44"/>
        <v>311.60000000000002</v>
      </c>
      <c r="F1473" s="16">
        <f t="shared" si="45"/>
        <v>2804.4</v>
      </c>
    </row>
    <row r="1474" spans="1:6" x14ac:dyDescent="0.25">
      <c r="A1474" s="3" t="s">
        <v>2544</v>
      </c>
      <c r="B1474" s="10" t="str">
        <f>RIGHT(Table13387[[#This Row],[VR Part Number]],(LEN(Table13387[[#This Row],[VR Part Number]])-1))</f>
        <v>860826-482</v>
      </c>
      <c r="C1474" s="2" t="s">
        <v>2487</v>
      </c>
      <c r="D1474" s="8">
        <v>3116</v>
      </c>
      <c r="E1474" s="16">
        <f t="shared" si="44"/>
        <v>311.60000000000002</v>
      </c>
      <c r="F1474" s="16">
        <f t="shared" si="45"/>
        <v>2804.4</v>
      </c>
    </row>
    <row r="1475" spans="1:6" x14ac:dyDescent="0.25">
      <c r="A1475" s="3" t="s">
        <v>2545</v>
      </c>
      <c r="B1475" s="10" t="str">
        <f>RIGHT(Table13387[[#This Row],[VR Part Number]],(LEN(Table13387[[#This Row],[VR Part Number]])-1))</f>
        <v>860826-483</v>
      </c>
      <c r="C1475" s="2" t="s">
        <v>2487</v>
      </c>
      <c r="D1475" s="8">
        <v>3116</v>
      </c>
      <c r="E1475" s="16">
        <f t="shared" si="44"/>
        <v>311.60000000000002</v>
      </c>
      <c r="F1475" s="16">
        <f t="shared" si="45"/>
        <v>2804.4</v>
      </c>
    </row>
    <row r="1476" spans="1:6" x14ac:dyDescent="0.25">
      <c r="A1476" s="3" t="s">
        <v>2546</v>
      </c>
      <c r="B1476" s="10" t="str">
        <f>RIGHT(Table13387[[#This Row],[VR Part Number]],(LEN(Table13387[[#This Row],[VR Part Number]])-1))</f>
        <v>860826-484</v>
      </c>
      <c r="C1476" s="2" t="s">
        <v>2487</v>
      </c>
      <c r="D1476" s="8">
        <v>3116</v>
      </c>
      <c r="E1476" s="16">
        <f t="shared" si="44"/>
        <v>311.60000000000002</v>
      </c>
      <c r="F1476" s="16">
        <f t="shared" si="45"/>
        <v>2804.4</v>
      </c>
    </row>
    <row r="1477" spans="1:6" x14ac:dyDescent="0.25">
      <c r="A1477" s="3" t="s">
        <v>2547</v>
      </c>
      <c r="B1477" s="10" t="str">
        <f>RIGHT(Table13387[[#This Row],[VR Part Number]],(LEN(Table13387[[#This Row],[VR Part Number]])-1))</f>
        <v>860826-485</v>
      </c>
      <c r="C1477" s="2" t="s">
        <v>2487</v>
      </c>
      <c r="D1477" s="8">
        <v>3116</v>
      </c>
      <c r="E1477" s="16">
        <f t="shared" si="44"/>
        <v>311.60000000000002</v>
      </c>
      <c r="F1477" s="16">
        <f t="shared" si="45"/>
        <v>2804.4</v>
      </c>
    </row>
    <row r="1478" spans="1:6" x14ac:dyDescent="0.25">
      <c r="A1478" s="3" t="s">
        <v>2548</v>
      </c>
      <c r="B1478" s="10" t="str">
        <f>RIGHT(Table13387[[#This Row],[VR Part Number]],(LEN(Table13387[[#This Row],[VR Part Number]])-1))</f>
        <v>860826-486</v>
      </c>
      <c r="C1478" s="2" t="s">
        <v>2487</v>
      </c>
      <c r="D1478" s="8">
        <v>3116</v>
      </c>
      <c r="E1478" s="16">
        <f t="shared" si="44"/>
        <v>311.60000000000002</v>
      </c>
      <c r="F1478" s="16">
        <f t="shared" si="45"/>
        <v>2804.4</v>
      </c>
    </row>
    <row r="1479" spans="1:6" x14ac:dyDescent="0.25">
      <c r="A1479" s="3" t="s">
        <v>2549</v>
      </c>
      <c r="B1479" s="10" t="str">
        <f>RIGHT(Table13387[[#This Row],[VR Part Number]],(LEN(Table13387[[#This Row],[VR Part Number]])-1))</f>
        <v>860826-487</v>
      </c>
      <c r="C1479" s="2" t="s">
        <v>2487</v>
      </c>
      <c r="D1479" s="8">
        <v>3116</v>
      </c>
      <c r="E1479" s="16">
        <f t="shared" si="44"/>
        <v>311.60000000000002</v>
      </c>
      <c r="F1479" s="16">
        <f t="shared" si="45"/>
        <v>2804.4</v>
      </c>
    </row>
    <row r="1480" spans="1:6" x14ac:dyDescent="0.25">
      <c r="A1480" s="3" t="s">
        <v>2550</v>
      </c>
      <c r="B1480" s="10" t="str">
        <f>RIGHT(Table13387[[#This Row],[VR Part Number]],(LEN(Table13387[[#This Row],[VR Part Number]])-1))</f>
        <v>860826-488</v>
      </c>
      <c r="C1480" s="2" t="s">
        <v>2487</v>
      </c>
      <c r="D1480" s="8">
        <v>3116</v>
      </c>
      <c r="E1480" s="16">
        <f t="shared" ref="E1480:E1543" si="46">D1480*0.1</f>
        <v>311.60000000000002</v>
      </c>
      <c r="F1480" s="16">
        <f t="shared" ref="F1480:F1543" si="47">D1480-E1480</f>
        <v>2804.4</v>
      </c>
    </row>
    <row r="1481" spans="1:6" x14ac:dyDescent="0.25">
      <c r="A1481" s="3" t="s">
        <v>2551</v>
      </c>
      <c r="B1481" s="10" t="str">
        <f>RIGHT(Table13387[[#This Row],[VR Part Number]],(LEN(Table13387[[#This Row],[VR Part Number]])-1))</f>
        <v>860826-489</v>
      </c>
      <c r="C1481" s="2" t="s">
        <v>2487</v>
      </c>
      <c r="D1481" s="8">
        <v>3116</v>
      </c>
      <c r="E1481" s="16">
        <f t="shared" si="46"/>
        <v>311.60000000000002</v>
      </c>
      <c r="F1481" s="16">
        <f t="shared" si="47"/>
        <v>2804.4</v>
      </c>
    </row>
    <row r="1482" spans="1:6" x14ac:dyDescent="0.25">
      <c r="A1482" s="3" t="s">
        <v>2552</v>
      </c>
      <c r="B1482" s="10" t="str">
        <f>RIGHT(Table13387[[#This Row],[VR Part Number]],(LEN(Table13387[[#This Row],[VR Part Number]])-1))</f>
        <v>860826-490</v>
      </c>
      <c r="C1482" s="2" t="s">
        <v>2487</v>
      </c>
      <c r="D1482" s="8">
        <v>3116</v>
      </c>
      <c r="E1482" s="16">
        <f t="shared" si="46"/>
        <v>311.60000000000002</v>
      </c>
      <c r="F1482" s="16">
        <f t="shared" si="47"/>
        <v>2804.4</v>
      </c>
    </row>
    <row r="1483" spans="1:6" x14ac:dyDescent="0.25">
      <c r="A1483" s="3" t="s">
        <v>2553</v>
      </c>
      <c r="B1483" s="10" t="str">
        <f>RIGHT(Table13387[[#This Row],[VR Part Number]],(LEN(Table13387[[#This Row],[VR Part Number]])-1))</f>
        <v>860826-491</v>
      </c>
      <c r="C1483" s="2" t="s">
        <v>2487</v>
      </c>
      <c r="D1483" s="8">
        <v>3116</v>
      </c>
      <c r="E1483" s="16">
        <f t="shared" si="46"/>
        <v>311.60000000000002</v>
      </c>
      <c r="F1483" s="16">
        <f t="shared" si="47"/>
        <v>2804.4</v>
      </c>
    </row>
    <row r="1484" spans="1:6" x14ac:dyDescent="0.25">
      <c r="A1484" s="3" t="s">
        <v>2554</v>
      </c>
      <c r="B1484" s="10" t="str">
        <f>RIGHT(Table13387[[#This Row],[VR Part Number]],(LEN(Table13387[[#This Row],[VR Part Number]])-1))</f>
        <v>860826-492</v>
      </c>
      <c r="C1484" s="2" t="s">
        <v>2487</v>
      </c>
      <c r="D1484" s="8">
        <v>3116</v>
      </c>
      <c r="E1484" s="16">
        <f t="shared" si="46"/>
        <v>311.60000000000002</v>
      </c>
      <c r="F1484" s="16">
        <f t="shared" si="47"/>
        <v>2804.4</v>
      </c>
    </row>
    <row r="1485" spans="1:6" x14ac:dyDescent="0.25">
      <c r="A1485" s="3" t="s">
        <v>2555</v>
      </c>
      <c r="B1485" s="10" t="str">
        <f>RIGHT(Table13387[[#This Row],[VR Part Number]],(LEN(Table13387[[#This Row],[VR Part Number]])-1))</f>
        <v>860826-493</v>
      </c>
      <c r="C1485" s="2" t="s">
        <v>2487</v>
      </c>
      <c r="D1485" s="8">
        <v>3116</v>
      </c>
      <c r="E1485" s="16">
        <f t="shared" si="46"/>
        <v>311.60000000000002</v>
      </c>
      <c r="F1485" s="16">
        <f t="shared" si="47"/>
        <v>2804.4</v>
      </c>
    </row>
    <row r="1486" spans="1:6" x14ac:dyDescent="0.25">
      <c r="A1486" s="3" t="s">
        <v>2556</v>
      </c>
      <c r="B1486" s="10" t="str">
        <f>RIGHT(Table13387[[#This Row],[VR Part Number]],(LEN(Table13387[[#This Row],[VR Part Number]])-1))</f>
        <v>860826-494</v>
      </c>
      <c r="C1486" s="2" t="s">
        <v>2487</v>
      </c>
      <c r="D1486" s="8">
        <v>3116</v>
      </c>
      <c r="E1486" s="16">
        <f t="shared" si="46"/>
        <v>311.60000000000002</v>
      </c>
      <c r="F1486" s="16">
        <f t="shared" si="47"/>
        <v>2804.4</v>
      </c>
    </row>
    <row r="1487" spans="1:6" x14ac:dyDescent="0.25">
      <c r="A1487" s="3" t="s">
        <v>2557</v>
      </c>
      <c r="B1487" s="10" t="str">
        <f>RIGHT(Table13387[[#This Row],[VR Part Number]],(LEN(Table13387[[#This Row],[VR Part Number]])-1))</f>
        <v>860826-495</v>
      </c>
      <c r="C1487" s="2" t="s">
        <v>2487</v>
      </c>
      <c r="D1487" s="8">
        <v>3116</v>
      </c>
      <c r="E1487" s="16">
        <f t="shared" si="46"/>
        <v>311.60000000000002</v>
      </c>
      <c r="F1487" s="16">
        <f t="shared" si="47"/>
        <v>2804.4</v>
      </c>
    </row>
    <row r="1488" spans="1:6" x14ac:dyDescent="0.25">
      <c r="A1488" s="3" t="s">
        <v>2558</v>
      </c>
      <c r="B1488" s="10" t="str">
        <f>RIGHT(Table13387[[#This Row],[VR Part Number]],(LEN(Table13387[[#This Row],[VR Part Number]])-1))</f>
        <v>860826-496</v>
      </c>
      <c r="C1488" s="2" t="s">
        <v>2487</v>
      </c>
      <c r="D1488" s="8">
        <v>3116</v>
      </c>
      <c r="E1488" s="16">
        <f t="shared" si="46"/>
        <v>311.60000000000002</v>
      </c>
      <c r="F1488" s="16">
        <f t="shared" si="47"/>
        <v>2804.4</v>
      </c>
    </row>
    <row r="1489" spans="1:6" x14ac:dyDescent="0.25">
      <c r="A1489" s="3" t="s">
        <v>2559</v>
      </c>
      <c r="B1489" s="10" t="str">
        <f>RIGHT(Table13387[[#This Row],[VR Part Number]],(LEN(Table13387[[#This Row],[VR Part Number]])-1))</f>
        <v>860826-497</v>
      </c>
      <c r="C1489" s="2" t="s">
        <v>2487</v>
      </c>
      <c r="D1489" s="8">
        <v>3116</v>
      </c>
      <c r="E1489" s="16">
        <f t="shared" si="46"/>
        <v>311.60000000000002</v>
      </c>
      <c r="F1489" s="16">
        <f t="shared" si="47"/>
        <v>2804.4</v>
      </c>
    </row>
    <row r="1490" spans="1:6" x14ac:dyDescent="0.25">
      <c r="A1490" s="3" t="s">
        <v>2560</v>
      </c>
      <c r="B1490" s="10" t="str">
        <f>RIGHT(Table13387[[#This Row],[VR Part Number]],(LEN(Table13387[[#This Row],[VR Part Number]])-1))</f>
        <v>860826-498</v>
      </c>
      <c r="C1490" s="2" t="s">
        <v>2487</v>
      </c>
      <c r="D1490" s="8">
        <v>3116</v>
      </c>
      <c r="E1490" s="16">
        <f t="shared" si="46"/>
        <v>311.60000000000002</v>
      </c>
      <c r="F1490" s="16">
        <f t="shared" si="47"/>
        <v>2804.4</v>
      </c>
    </row>
    <row r="1491" spans="1:6" x14ac:dyDescent="0.25">
      <c r="A1491" s="3" t="s">
        <v>2561</v>
      </c>
      <c r="B1491" s="10" t="str">
        <f>RIGHT(Table13387[[#This Row],[VR Part Number]],(LEN(Table13387[[#This Row],[VR Part Number]])-1))</f>
        <v>860826-499</v>
      </c>
      <c r="C1491" s="2" t="s">
        <v>2487</v>
      </c>
      <c r="D1491" s="8">
        <v>3116</v>
      </c>
      <c r="E1491" s="16">
        <f t="shared" si="46"/>
        <v>311.60000000000002</v>
      </c>
      <c r="F1491" s="16">
        <f t="shared" si="47"/>
        <v>2804.4</v>
      </c>
    </row>
    <row r="1492" spans="1:6" x14ac:dyDescent="0.25">
      <c r="A1492" s="3" t="s">
        <v>2562</v>
      </c>
      <c r="B1492" s="10" t="str">
        <f>RIGHT(Table13387[[#This Row],[VR Part Number]],(LEN(Table13387[[#This Row],[VR Part Number]])-1))</f>
        <v>860826-500</v>
      </c>
      <c r="C1492" s="2" t="s">
        <v>2487</v>
      </c>
      <c r="D1492" s="8">
        <v>3116</v>
      </c>
      <c r="E1492" s="16">
        <f t="shared" si="46"/>
        <v>311.60000000000002</v>
      </c>
      <c r="F1492" s="16">
        <f t="shared" si="47"/>
        <v>2804.4</v>
      </c>
    </row>
    <row r="1493" spans="1:6" x14ac:dyDescent="0.25">
      <c r="A1493" s="3" t="s">
        <v>2563</v>
      </c>
      <c r="B1493" s="10" t="str">
        <f>RIGHT(Table13387[[#This Row],[VR Part Number]],(LEN(Table13387[[#This Row],[VR Part Number]])-1))</f>
        <v>860826-501</v>
      </c>
      <c r="C1493" s="2" t="s">
        <v>2487</v>
      </c>
      <c r="D1493" s="8">
        <v>3258</v>
      </c>
      <c r="E1493" s="16">
        <f t="shared" si="46"/>
        <v>325.8</v>
      </c>
      <c r="F1493" s="16">
        <f t="shared" si="47"/>
        <v>2932.2</v>
      </c>
    </row>
    <row r="1494" spans="1:6" x14ac:dyDescent="0.25">
      <c r="A1494" s="3" t="s">
        <v>2564</v>
      </c>
      <c r="B1494" s="10" t="str">
        <f>RIGHT(Table13387[[#This Row],[VR Part Number]],(LEN(Table13387[[#This Row],[VR Part Number]])-1))</f>
        <v>860826-502</v>
      </c>
      <c r="C1494" s="2" t="s">
        <v>2487</v>
      </c>
      <c r="D1494" s="8">
        <v>3258</v>
      </c>
      <c r="E1494" s="16">
        <f t="shared" si="46"/>
        <v>325.8</v>
      </c>
      <c r="F1494" s="16">
        <f t="shared" si="47"/>
        <v>2932.2</v>
      </c>
    </row>
    <row r="1495" spans="1:6" x14ac:dyDescent="0.25">
      <c r="A1495" s="3" t="s">
        <v>2565</v>
      </c>
      <c r="B1495" s="10" t="str">
        <f>RIGHT(Table13387[[#This Row],[VR Part Number]],(LEN(Table13387[[#This Row],[VR Part Number]])-1))</f>
        <v>860826-503</v>
      </c>
      <c r="C1495" s="2" t="s">
        <v>2487</v>
      </c>
      <c r="D1495" s="8">
        <v>3258</v>
      </c>
      <c r="E1495" s="16">
        <f t="shared" si="46"/>
        <v>325.8</v>
      </c>
      <c r="F1495" s="16">
        <f t="shared" si="47"/>
        <v>2932.2</v>
      </c>
    </row>
    <row r="1496" spans="1:6" x14ac:dyDescent="0.25">
      <c r="A1496" s="3" t="s">
        <v>2566</v>
      </c>
      <c r="B1496" s="10" t="str">
        <f>RIGHT(Table13387[[#This Row],[VR Part Number]],(LEN(Table13387[[#This Row],[VR Part Number]])-1))</f>
        <v>860826-504</v>
      </c>
      <c r="C1496" s="2" t="s">
        <v>2487</v>
      </c>
      <c r="D1496" s="8">
        <v>3258</v>
      </c>
      <c r="E1496" s="16">
        <f t="shared" si="46"/>
        <v>325.8</v>
      </c>
      <c r="F1496" s="16">
        <f t="shared" si="47"/>
        <v>2932.2</v>
      </c>
    </row>
    <row r="1497" spans="1:6" x14ac:dyDescent="0.25">
      <c r="A1497" s="3" t="s">
        <v>2567</v>
      </c>
      <c r="B1497" s="10" t="str">
        <f>RIGHT(Table13387[[#This Row],[VR Part Number]],(LEN(Table13387[[#This Row],[VR Part Number]])-1))</f>
        <v>860826-505</v>
      </c>
      <c r="C1497" s="2" t="s">
        <v>2487</v>
      </c>
      <c r="D1497" s="8">
        <v>3258</v>
      </c>
      <c r="E1497" s="16">
        <f t="shared" si="46"/>
        <v>325.8</v>
      </c>
      <c r="F1497" s="16">
        <f t="shared" si="47"/>
        <v>2932.2</v>
      </c>
    </row>
    <row r="1498" spans="1:6" x14ac:dyDescent="0.25">
      <c r="A1498" s="3" t="s">
        <v>2568</v>
      </c>
      <c r="B1498" s="10" t="str">
        <f>RIGHT(Table13387[[#This Row],[VR Part Number]],(LEN(Table13387[[#This Row],[VR Part Number]])-1))</f>
        <v>860826-506</v>
      </c>
      <c r="C1498" s="2" t="s">
        <v>2487</v>
      </c>
      <c r="D1498" s="8">
        <v>3258</v>
      </c>
      <c r="E1498" s="16">
        <f t="shared" si="46"/>
        <v>325.8</v>
      </c>
      <c r="F1498" s="16">
        <f t="shared" si="47"/>
        <v>2932.2</v>
      </c>
    </row>
    <row r="1499" spans="1:6" x14ac:dyDescent="0.25">
      <c r="A1499" s="3" t="s">
        <v>2569</v>
      </c>
      <c r="B1499" s="10" t="str">
        <f>RIGHT(Table13387[[#This Row],[VR Part Number]],(LEN(Table13387[[#This Row],[VR Part Number]])-1))</f>
        <v>860826-507</v>
      </c>
      <c r="C1499" s="2" t="s">
        <v>2487</v>
      </c>
      <c r="D1499" s="8">
        <v>3258</v>
      </c>
      <c r="E1499" s="16">
        <f t="shared" si="46"/>
        <v>325.8</v>
      </c>
      <c r="F1499" s="16">
        <f t="shared" si="47"/>
        <v>2932.2</v>
      </c>
    </row>
    <row r="1500" spans="1:6" x14ac:dyDescent="0.25">
      <c r="A1500" s="3" t="s">
        <v>2570</v>
      </c>
      <c r="B1500" s="10" t="str">
        <f>RIGHT(Table13387[[#This Row],[VR Part Number]],(LEN(Table13387[[#This Row],[VR Part Number]])-1))</f>
        <v>860826-508</v>
      </c>
      <c r="C1500" s="2" t="s">
        <v>2487</v>
      </c>
      <c r="D1500" s="8">
        <v>3258</v>
      </c>
      <c r="E1500" s="16">
        <f t="shared" si="46"/>
        <v>325.8</v>
      </c>
      <c r="F1500" s="16">
        <f t="shared" si="47"/>
        <v>2932.2</v>
      </c>
    </row>
    <row r="1501" spans="1:6" x14ac:dyDescent="0.25">
      <c r="A1501" s="3" t="s">
        <v>2571</v>
      </c>
      <c r="B1501" s="10" t="str">
        <f>RIGHT(Table13387[[#This Row],[VR Part Number]],(LEN(Table13387[[#This Row],[VR Part Number]])-1))</f>
        <v>860826-509</v>
      </c>
      <c r="C1501" s="2" t="s">
        <v>2487</v>
      </c>
      <c r="D1501" s="8">
        <v>3258</v>
      </c>
      <c r="E1501" s="16">
        <f t="shared" si="46"/>
        <v>325.8</v>
      </c>
      <c r="F1501" s="16">
        <f t="shared" si="47"/>
        <v>2932.2</v>
      </c>
    </row>
    <row r="1502" spans="1:6" x14ac:dyDescent="0.25">
      <c r="A1502" s="3" t="s">
        <v>2572</v>
      </c>
      <c r="B1502" s="10" t="str">
        <f>RIGHT(Table13387[[#This Row],[VR Part Number]],(LEN(Table13387[[#This Row],[VR Part Number]])-1))</f>
        <v>860826-510</v>
      </c>
      <c r="C1502" s="2" t="s">
        <v>2487</v>
      </c>
      <c r="D1502" s="8">
        <v>3258</v>
      </c>
      <c r="E1502" s="16">
        <f t="shared" si="46"/>
        <v>325.8</v>
      </c>
      <c r="F1502" s="16">
        <f t="shared" si="47"/>
        <v>2932.2</v>
      </c>
    </row>
    <row r="1503" spans="1:6" x14ac:dyDescent="0.25">
      <c r="A1503" s="3" t="s">
        <v>2573</v>
      </c>
      <c r="B1503" s="10" t="str">
        <f>RIGHT(Table13387[[#This Row],[VR Part Number]],(LEN(Table13387[[#This Row],[VR Part Number]])-1))</f>
        <v>860826-511</v>
      </c>
      <c r="C1503" s="2" t="s">
        <v>2487</v>
      </c>
      <c r="D1503" s="8">
        <v>3258</v>
      </c>
      <c r="E1503" s="16">
        <f t="shared" si="46"/>
        <v>325.8</v>
      </c>
      <c r="F1503" s="16">
        <f t="shared" si="47"/>
        <v>2932.2</v>
      </c>
    </row>
    <row r="1504" spans="1:6" x14ac:dyDescent="0.25">
      <c r="A1504" s="3" t="s">
        <v>2574</v>
      </c>
      <c r="B1504" s="10" t="str">
        <f>RIGHT(Table13387[[#This Row],[VR Part Number]],(LEN(Table13387[[#This Row],[VR Part Number]])-1))</f>
        <v>860826-512</v>
      </c>
      <c r="C1504" s="2" t="s">
        <v>2487</v>
      </c>
      <c r="D1504" s="8">
        <v>3258</v>
      </c>
      <c r="E1504" s="16">
        <f t="shared" si="46"/>
        <v>325.8</v>
      </c>
      <c r="F1504" s="16">
        <f t="shared" si="47"/>
        <v>2932.2</v>
      </c>
    </row>
    <row r="1505" spans="1:6" x14ac:dyDescent="0.25">
      <c r="A1505" s="3" t="s">
        <v>2575</v>
      </c>
      <c r="B1505" s="10" t="str">
        <f>RIGHT(Table13387[[#This Row],[VR Part Number]],(LEN(Table13387[[#This Row],[VR Part Number]])-1))</f>
        <v>860826-513</v>
      </c>
      <c r="C1505" s="2" t="s">
        <v>2487</v>
      </c>
      <c r="D1505" s="8">
        <v>3258</v>
      </c>
      <c r="E1505" s="16">
        <f t="shared" si="46"/>
        <v>325.8</v>
      </c>
      <c r="F1505" s="16">
        <f t="shared" si="47"/>
        <v>2932.2</v>
      </c>
    </row>
    <row r="1506" spans="1:6" x14ac:dyDescent="0.25">
      <c r="A1506" s="3" t="s">
        <v>2576</v>
      </c>
      <c r="B1506" s="10" t="str">
        <f>RIGHT(Table13387[[#This Row],[VR Part Number]],(LEN(Table13387[[#This Row],[VR Part Number]])-1))</f>
        <v>860826-514</v>
      </c>
      <c r="C1506" s="2" t="s">
        <v>2487</v>
      </c>
      <c r="D1506" s="8">
        <v>3258</v>
      </c>
      <c r="E1506" s="16">
        <f t="shared" si="46"/>
        <v>325.8</v>
      </c>
      <c r="F1506" s="16">
        <f t="shared" si="47"/>
        <v>2932.2</v>
      </c>
    </row>
    <row r="1507" spans="1:6" x14ac:dyDescent="0.25">
      <c r="A1507" s="3" t="s">
        <v>2577</v>
      </c>
      <c r="B1507" s="10" t="str">
        <f>RIGHT(Table13387[[#This Row],[VR Part Number]],(LEN(Table13387[[#This Row],[VR Part Number]])-1))</f>
        <v>860826-515</v>
      </c>
      <c r="C1507" s="2" t="s">
        <v>2487</v>
      </c>
      <c r="D1507" s="8">
        <v>3258</v>
      </c>
      <c r="E1507" s="16">
        <f t="shared" si="46"/>
        <v>325.8</v>
      </c>
      <c r="F1507" s="16">
        <f t="shared" si="47"/>
        <v>2932.2</v>
      </c>
    </row>
    <row r="1508" spans="1:6" x14ac:dyDescent="0.25">
      <c r="A1508" s="3" t="s">
        <v>2578</v>
      </c>
      <c r="B1508" s="10" t="str">
        <f>RIGHT(Table13387[[#This Row],[VR Part Number]],(LEN(Table13387[[#This Row],[VR Part Number]])-1))</f>
        <v>860826-516</v>
      </c>
      <c r="C1508" s="2" t="s">
        <v>2487</v>
      </c>
      <c r="D1508" s="8">
        <v>3258</v>
      </c>
      <c r="E1508" s="16">
        <f t="shared" si="46"/>
        <v>325.8</v>
      </c>
      <c r="F1508" s="16">
        <f t="shared" si="47"/>
        <v>2932.2</v>
      </c>
    </row>
    <row r="1509" spans="1:6" x14ac:dyDescent="0.25">
      <c r="A1509" s="3" t="s">
        <v>2579</v>
      </c>
      <c r="B1509" s="10" t="str">
        <f>RIGHT(Table13387[[#This Row],[VR Part Number]],(LEN(Table13387[[#This Row],[VR Part Number]])-1))</f>
        <v>860826-517</v>
      </c>
      <c r="C1509" s="2" t="s">
        <v>2487</v>
      </c>
      <c r="D1509" s="8">
        <v>3258</v>
      </c>
      <c r="E1509" s="16">
        <f t="shared" si="46"/>
        <v>325.8</v>
      </c>
      <c r="F1509" s="16">
        <f t="shared" si="47"/>
        <v>2932.2</v>
      </c>
    </row>
    <row r="1510" spans="1:6" x14ac:dyDescent="0.25">
      <c r="A1510" s="3" t="s">
        <v>2580</v>
      </c>
      <c r="B1510" s="10" t="str">
        <f>RIGHT(Table13387[[#This Row],[VR Part Number]],(LEN(Table13387[[#This Row],[VR Part Number]])-1))</f>
        <v>860826-518</v>
      </c>
      <c r="C1510" s="2" t="s">
        <v>2487</v>
      </c>
      <c r="D1510" s="8">
        <v>3258</v>
      </c>
      <c r="E1510" s="16">
        <f t="shared" si="46"/>
        <v>325.8</v>
      </c>
      <c r="F1510" s="16">
        <f t="shared" si="47"/>
        <v>2932.2</v>
      </c>
    </row>
    <row r="1511" spans="1:6" x14ac:dyDescent="0.25">
      <c r="A1511" s="3" t="s">
        <v>2581</v>
      </c>
      <c r="B1511" s="10" t="str">
        <f>RIGHT(Table13387[[#This Row],[VR Part Number]],(LEN(Table13387[[#This Row],[VR Part Number]])-1))</f>
        <v>860826-519</v>
      </c>
      <c r="C1511" s="2" t="s">
        <v>2487</v>
      </c>
      <c r="D1511" s="8">
        <v>3258</v>
      </c>
      <c r="E1511" s="16">
        <f t="shared" si="46"/>
        <v>325.8</v>
      </c>
      <c r="F1511" s="16">
        <f t="shared" si="47"/>
        <v>2932.2</v>
      </c>
    </row>
    <row r="1512" spans="1:6" x14ac:dyDescent="0.25">
      <c r="A1512" s="3" t="s">
        <v>2582</v>
      </c>
      <c r="B1512" s="10" t="str">
        <f>RIGHT(Table13387[[#This Row],[VR Part Number]],(LEN(Table13387[[#This Row],[VR Part Number]])-1))</f>
        <v>860826-520</v>
      </c>
      <c r="C1512" s="2" t="s">
        <v>2487</v>
      </c>
      <c r="D1512" s="8">
        <v>3258</v>
      </c>
      <c r="E1512" s="16">
        <f t="shared" si="46"/>
        <v>325.8</v>
      </c>
      <c r="F1512" s="16">
        <f t="shared" si="47"/>
        <v>2932.2</v>
      </c>
    </row>
    <row r="1513" spans="1:6" x14ac:dyDescent="0.25">
      <c r="A1513" s="3" t="s">
        <v>2583</v>
      </c>
      <c r="B1513" s="10" t="str">
        <f>RIGHT(Table13387[[#This Row],[VR Part Number]],(LEN(Table13387[[#This Row],[VR Part Number]])-1))</f>
        <v>860826-521</v>
      </c>
      <c r="C1513" s="2" t="s">
        <v>2487</v>
      </c>
      <c r="D1513" s="8">
        <v>3258</v>
      </c>
      <c r="E1513" s="16">
        <f t="shared" si="46"/>
        <v>325.8</v>
      </c>
      <c r="F1513" s="16">
        <f t="shared" si="47"/>
        <v>2932.2</v>
      </c>
    </row>
    <row r="1514" spans="1:6" x14ac:dyDescent="0.25">
      <c r="A1514" s="3" t="s">
        <v>2584</v>
      </c>
      <c r="B1514" s="10" t="str">
        <f>RIGHT(Table13387[[#This Row],[VR Part Number]],(LEN(Table13387[[#This Row],[VR Part Number]])-1))</f>
        <v>860826-522</v>
      </c>
      <c r="C1514" s="2" t="s">
        <v>2487</v>
      </c>
      <c r="D1514" s="8">
        <v>3258</v>
      </c>
      <c r="E1514" s="16">
        <f t="shared" si="46"/>
        <v>325.8</v>
      </c>
      <c r="F1514" s="16">
        <f t="shared" si="47"/>
        <v>2932.2</v>
      </c>
    </row>
    <row r="1515" spans="1:6" x14ac:dyDescent="0.25">
      <c r="A1515" s="3" t="s">
        <v>2585</v>
      </c>
      <c r="B1515" s="10" t="str">
        <f>RIGHT(Table13387[[#This Row],[VR Part Number]],(LEN(Table13387[[#This Row],[VR Part Number]])-1))</f>
        <v>860826-523</v>
      </c>
      <c r="C1515" s="2" t="s">
        <v>2487</v>
      </c>
      <c r="D1515" s="8">
        <v>3258</v>
      </c>
      <c r="E1515" s="16">
        <f t="shared" si="46"/>
        <v>325.8</v>
      </c>
      <c r="F1515" s="16">
        <f t="shared" si="47"/>
        <v>2932.2</v>
      </c>
    </row>
    <row r="1516" spans="1:6" x14ac:dyDescent="0.25">
      <c r="A1516" s="3" t="s">
        <v>2586</v>
      </c>
      <c r="B1516" s="10" t="str">
        <f>RIGHT(Table13387[[#This Row],[VR Part Number]],(LEN(Table13387[[#This Row],[VR Part Number]])-1))</f>
        <v>860826-524</v>
      </c>
      <c r="C1516" s="2" t="s">
        <v>2487</v>
      </c>
      <c r="D1516" s="8">
        <v>3258</v>
      </c>
      <c r="E1516" s="16">
        <f t="shared" si="46"/>
        <v>325.8</v>
      </c>
      <c r="F1516" s="16">
        <f t="shared" si="47"/>
        <v>2932.2</v>
      </c>
    </row>
    <row r="1517" spans="1:6" x14ac:dyDescent="0.25">
      <c r="A1517" s="3" t="s">
        <v>2587</v>
      </c>
      <c r="B1517" s="10" t="str">
        <f>RIGHT(Table13387[[#This Row],[VR Part Number]],(LEN(Table13387[[#This Row],[VR Part Number]])-1))</f>
        <v>860826-525</v>
      </c>
      <c r="C1517" s="2" t="s">
        <v>2487</v>
      </c>
      <c r="D1517" s="8">
        <v>3258</v>
      </c>
      <c r="E1517" s="16">
        <f t="shared" si="46"/>
        <v>325.8</v>
      </c>
      <c r="F1517" s="16">
        <f t="shared" si="47"/>
        <v>2932.2</v>
      </c>
    </row>
    <row r="1518" spans="1:6" x14ac:dyDescent="0.25">
      <c r="A1518" s="3" t="s">
        <v>2588</v>
      </c>
      <c r="B1518" s="10" t="str">
        <f>RIGHT(Table13387[[#This Row],[VR Part Number]],(LEN(Table13387[[#This Row],[VR Part Number]])-1))</f>
        <v>860826-526</v>
      </c>
      <c r="C1518" s="2" t="s">
        <v>2487</v>
      </c>
      <c r="D1518" s="8">
        <v>3258</v>
      </c>
      <c r="E1518" s="16">
        <f t="shared" si="46"/>
        <v>325.8</v>
      </c>
      <c r="F1518" s="16">
        <f t="shared" si="47"/>
        <v>2932.2</v>
      </c>
    </row>
    <row r="1519" spans="1:6" x14ac:dyDescent="0.25">
      <c r="A1519" s="3" t="s">
        <v>2589</v>
      </c>
      <c r="B1519" s="10" t="str">
        <f>RIGHT(Table13387[[#This Row],[VR Part Number]],(LEN(Table13387[[#This Row],[VR Part Number]])-1))</f>
        <v>860826-527</v>
      </c>
      <c r="C1519" s="2" t="s">
        <v>2487</v>
      </c>
      <c r="D1519" s="8">
        <v>3258</v>
      </c>
      <c r="E1519" s="16">
        <f t="shared" si="46"/>
        <v>325.8</v>
      </c>
      <c r="F1519" s="16">
        <f t="shared" si="47"/>
        <v>2932.2</v>
      </c>
    </row>
    <row r="1520" spans="1:6" x14ac:dyDescent="0.25">
      <c r="A1520" s="3" t="s">
        <v>2590</v>
      </c>
      <c r="B1520" s="10" t="str">
        <f>RIGHT(Table13387[[#This Row],[VR Part Number]],(LEN(Table13387[[#This Row],[VR Part Number]])-1))</f>
        <v>860826-528</v>
      </c>
      <c r="C1520" s="2" t="s">
        <v>2487</v>
      </c>
      <c r="D1520" s="8">
        <v>3258</v>
      </c>
      <c r="E1520" s="16">
        <f t="shared" si="46"/>
        <v>325.8</v>
      </c>
      <c r="F1520" s="16">
        <f t="shared" si="47"/>
        <v>2932.2</v>
      </c>
    </row>
    <row r="1521" spans="1:6" x14ac:dyDescent="0.25">
      <c r="A1521" s="3" t="s">
        <v>2591</v>
      </c>
      <c r="B1521" s="10" t="str">
        <f>RIGHT(Table13387[[#This Row],[VR Part Number]],(LEN(Table13387[[#This Row],[VR Part Number]])-1))</f>
        <v>860826-529</v>
      </c>
      <c r="C1521" s="2" t="s">
        <v>2487</v>
      </c>
      <c r="D1521" s="8">
        <v>3258</v>
      </c>
      <c r="E1521" s="16">
        <f t="shared" si="46"/>
        <v>325.8</v>
      </c>
      <c r="F1521" s="16">
        <f t="shared" si="47"/>
        <v>2932.2</v>
      </c>
    </row>
    <row r="1522" spans="1:6" x14ac:dyDescent="0.25">
      <c r="A1522" s="3" t="s">
        <v>2592</v>
      </c>
      <c r="B1522" s="10" t="str">
        <f>RIGHT(Table13387[[#This Row],[VR Part Number]],(LEN(Table13387[[#This Row],[VR Part Number]])-1))</f>
        <v>860826-530</v>
      </c>
      <c r="C1522" s="2" t="s">
        <v>2487</v>
      </c>
      <c r="D1522" s="8">
        <v>3258</v>
      </c>
      <c r="E1522" s="16">
        <f t="shared" si="46"/>
        <v>325.8</v>
      </c>
      <c r="F1522" s="16">
        <f t="shared" si="47"/>
        <v>2932.2</v>
      </c>
    </row>
    <row r="1523" spans="1:6" x14ac:dyDescent="0.25">
      <c r="A1523" s="3" t="s">
        <v>2593</v>
      </c>
      <c r="B1523" s="10" t="str">
        <f>RIGHT(Table13387[[#This Row],[VR Part Number]],(LEN(Table13387[[#This Row],[VR Part Number]])-1))</f>
        <v>860826-531</v>
      </c>
      <c r="C1523" s="2" t="s">
        <v>2487</v>
      </c>
      <c r="D1523" s="8">
        <v>3258</v>
      </c>
      <c r="E1523" s="16">
        <f t="shared" si="46"/>
        <v>325.8</v>
      </c>
      <c r="F1523" s="16">
        <f t="shared" si="47"/>
        <v>2932.2</v>
      </c>
    </row>
    <row r="1524" spans="1:6" x14ac:dyDescent="0.25">
      <c r="A1524" s="3" t="s">
        <v>2594</v>
      </c>
      <c r="B1524" s="10" t="str">
        <f>RIGHT(Table13387[[#This Row],[VR Part Number]],(LEN(Table13387[[#This Row],[VR Part Number]])-1))</f>
        <v>860826-532</v>
      </c>
      <c r="C1524" s="2" t="s">
        <v>2487</v>
      </c>
      <c r="D1524" s="8">
        <v>3258</v>
      </c>
      <c r="E1524" s="16">
        <f t="shared" si="46"/>
        <v>325.8</v>
      </c>
      <c r="F1524" s="16">
        <f t="shared" si="47"/>
        <v>2932.2</v>
      </c>
    </row>
    <row r="1525" spans="1:6" x14ac:dyDescent="0.25">
      <c r="A1525" s="3" t="s">
        <v>2595</v>
      </c>
      <c r="B1525" s="10" t="str">
        <f>RIGHT(Table13387[[#This Row],[VR Part Number]],(LEN(Table13387[[#This Row],[VR Part Number]])-1))</f>
        <v>860826-533</v>
      </c>
      <c r="C1525" s="2" t="s">
        <v>2487</v>
      </c>
      <c r="D1525" s="8">
        <v>3258</v>
      </c>
      <c r="E1525" s="16">
        <f t="shared" si="46"/>
        <v>325.8</v>
      </c>
      <c r="F1525" s="16">
        <f t="shared" si="47"/>
        <v>2932.2</v>
      </c>
    </row>
    <row r="1526" spans="1:6" x14ac:dyDescent="0.25">
      <c r="A1526" s="3" t="s">
        <v>2596</v>
      </c>
      <c r="B1526" s="10" t="str">
        <f>RIGHT(Table13387[[#This Row],[VR Part Number]],(LEN(Table13387[[#This Row],[VR Part Number]])-1))</f>
        <v>860826-534</v>
      </c>
      <c r="C1526" s="2" t="s">
        <v>2487</v>
      </c>
      <c r="D1526" s="8">
        <v>3258</v>
      </c>
      <c r="E1526" s="16">
        <f t="shared" si="46"/>
        <v>325.8</v>
      </c>
      <c r="F1526" s="16">
        <f t="shared" si="47"/>
        <v>2932.2</v>
      </c>
    </row>
    <row r="1527" spans="1:6" x14ac:dyDescent="0.25">
      <c r="A1527" s="3" t="s">
        <v>2597</v>
      </c>
      <c r="B1527" s="10" t="str">
        <f>RIGHT(Table13387[[#This Row],[VR Part Number]],(LEN(Table13387[[#This Row],[VR Part Number]])-1))</f>
        <v>860826-535</v>
      </c>
      <c r="C1527" s="2" t="s">
        <v>2487</v>
      </c>
      <c r="D1527" s="8">
        <v>3258</v>
      </c>
      <c r="E1527" s="16">
        <f t="shared" si="46"/>
        <v>325.8</v>
      </c>
      <c r="F1527" s="16">
        <f t="shared" si="47"/>
        <v>2932.2</v>
      </c>
    </row>
    <row r="1528" spans="1:6" x14ac:dyDescent="0.25">
      <c r="A1528" s="3" t="s">
        <v>2598</v>
      </c>
      <c r="B1528" s="10" t="str">
        <f>RIGHT(Table13387[[#This Row],[VR Part Number]],(LEN(Table13387[[#This Row],[VR Part Number]])-1))</f>
        <v>860826-536</v>
      </c>
      <c r="C1528" s="2" t="s">
        <v>2487</v>
      </c>
      <c r="D1528" s="8">
        <v>3258</v>
      </c>
      <c r="E1528" s="16">
        <f t="shared" si="46"/>
        <v>325.8</v>
      </c>
      <c r="F1528" s="16">
        <f t="shared" si="47"/>
        <v>2932.2</v>
      </c>
    </row>
    <row r="1529" spans="1:6" x14ac:dyDescent="0.25">
      <c r="A1529" s="3" t="s">
        <v>2599</v>
      </c>
      <c r="B1529" s="10" t="str">
        <f>RIGHT(Table13387[[#This Row],[VR Part Number]],(LEN(Table13387[[#This Row],[VR Part Number]])-1))</f>
        <v>860826-537</v>
      </c>
      <c r="C1529" s="2" t="s">
        <v>2487</v>
      </c>
      <c r="D1529" s="8">
        <v>3258</v>
      </c>
      <c r="E1529" s="16">
        <f t="shared" si="46"/>
        <v>325.8</v>
      </c>
      <c r="F1529" s="16">
        <f t="shared" si="47"/>
        <v>2932.2</v>
      </c>
    </row>
    <row r="1530" spans="1:6" x14ac:dyDescent="0.25">
      <c r="A1530" s="3" t="s">
        <v>2600</v>
      </c>
      <c r="B1530" s="10" t="str">
        <f>RIGHT(Table13387[[#This Row],[VR Part Number]],(LEN(Table13387[[#This Row],[VR Part Number]])-1))</f>
        <v>860826-538</v>
      </c>
      <c r="C1530" s="2" t="s">
        <v>2487</v>
      </c>
      <c r="D1530" s="8">
        <v>3258</v>
      </c>
      <c r="E1530" s="16">
        <f t="shared" si="46"/>
        <v>325.8</v>
      </c>
      <c r="F1530" s="16">
        <f t="shared" si="47"/>
        <v>2932.2</v>
      </c>
    </row>
    <row r="1531" spans="1:6" x14ac:dyDescent="0.25">
      <c r="A1531" s="3" t="s">
        <v>2601</v>
      </c>
      <c r="B1531" s="10" t="str">
        <f>RIGHT(Table13387[[#This Row],[VR Part Number]],(LEN(Table13387[[#This Row],[VR Part Number]])-1))</f>
        <v>860826-539</v>
      </c>
      <c r="C1531" s="2" t="s">
        <v>2487</v>
      </c>
      <c r="D1531" s="8">
        <v>3258</v>
      </c>
      <c r="E1531" s="16">
        <f t="shared" si="46"/>
        <v>325.8</v>
      </c>
      <c r="F1531" s="16">
        <f t="shared" si="47"/>
        <v>2932.2</v>
      </c>
    </row>
    <row r="1532" spans="1:6" x14ac:dyDescent="0.25">
      <c r="A1532" s="3" t="s">
        <v>2602</v>
      </c>
      <c r="B1532" s="10" t="str">
        <f>RIGHT(Table13387[[#This Row],[VR Part Number]],(LEN(Table13387[[#This Row],[VR Part Number]])-1))</f>
        <v>860826-540</v>
      </c>
      <c r="C1532" s="2" t="s">
        <v>2487</v>
      </c>
      <c r="D1532" s="8">
        <v>3258</v>
      </c>
      <c r="E1532" s="16">
        <f t="shared" si="46"/>
        <v>325.8</v>
      </c>
      <c r="F1532" s="16">
        <f t="shared" si="47"/>
        <v>2932.2</v>
      </c>
    </row>
    <row r="1533" spans="1:6" x14ac:dyDescent="0.25">
      <c r="A1533" s="3" t="s">
        <v>2603</v>
      </c>
      <c r="B1533" s="10" t="str">
        <f>RIGHT(Table13387[[#This Row],[VR Part Number]],(LEN(Table13387[[#This Row],[VR Part Number]])-1))</f>
        <v>860826-541</v>
      </c>
      <c r="C1533" s="2" t="s">
        <v>2487</v>
      </c>
      <c r="D1533" s="8">
        <v>3258</v>
      </c>
      <c r="E1533" s="16">
        <f t="shared" si="46"/>
        <v>325.8</v>
      </c>
      <c r="F1533" s="16">
        <f t="shared" si="47"/>
        <v>2932.2</v>
      </c>
    </row>
    <row r="1534" spans="1:6" x14ac:dyDescent="0.25">
      <c r="A1534" s="3" t="s">
        <v>2604</v>
      </c>
      <c r="B1534" s="10" t="str">
        <f>RIGHT(Table13387[[#This Row],[VR Part Number]],(LEN(Table13387[[#This Row],[VR Part Number]])-1))</f>
        <v>860826-542</v>
      </c>
      <c r="C1534" s="2" t="s">
        <v>2487</v>
      </c>
      <c r="D1534" s="8">
        <v>3258</v>
      </c>
      <c r="E1534" s="16">
        <f t="shared" si="46"/>
        <v>325.8</v>
      </c>
      <c r="F1534" s="16">
        <f t="shared" si="47"/>
        <v>2932.2</v>
      </c>
    </row>
    <row r="1535" spans="1:6" x14ac:dyDescent="0.25">
      <c r="A1535" s="3" t="s">
        <v>2605</v>
      </c>
      <c r="B1535" s="10" t="str">
        <f>RIGHT(Table13387[[#This Row],[VR Part Number]],(LEN(Table13387[[#This Row],[VR Part Number]])-1))</f>
        <v>860826-543</v>
      </c>
      <c r="C1535" s="2" t="s">
        <v>2487</v>
      </c>
      <c r="D1535" s="8">
        <v>3258</v>
      </c>
      <c r="E1535" s="16">
        <f t="shared" si="46"/>
        <v>325.8</v>
      </c>
      <c r="F1535" s="16">
        <f t="shared" si="47"/>
        <v>2932.2</v>
      </c>
    </row>
    <row r="1536" spans="1:6" x14ac:dyDescent="0.25">
      <c r="A1536" s="3" t="s">
        <v>2606</v>
      </c>
      <c r="B1536" s="10" t="str">
        <f>RIGHT(Table13387[[#This Row],[VR Part Number]],(LEN(Table13387[[#This Row],[VR Part Number]])-1))</f>
        <v>860826-544</v>
      </c>
      <c r="C1536" s="2" t="s">
        <v>2487</v>
      </c>
      <c r="D1536" s="8">
        <v>3258</v>
      </c>
      <c r="E1536" s="16">
        <f t="shared" si="46"/>
        <v>325.8</v>
      </c>
      <c r="F1536" s="16">
        <f t="shared" si="47"/>
        <v>2932.2</v>
      </c>
    </row>
    <row r="1537" spans="1:6" x14ac:dyDescent="0.25">
      <c r="A1537" s="3" t="s">
        <v>2607</v>
      </c>
      <c r="B1537" s="10" t="str">
        <f>RIGHT(Table13387[[#This Row],[VR Part Number]],(LEN(Table13387[[#This Row],[VR Part Number]])-1))</f>
        <v>860826-545</v>
      </c>
      <c r="C1537" s="2" t="s">
        <v>2487</v>
      </c>
      <c r="D1537" s="8">
        <v>3258</v>
      </c>
      <c r="E1537" s="16">
        <f t="shared" si="46"/>
        <v>325.8</v>
      </c>
      <c r="F1537" s="16">
        <f t="shared" si="47"/>
        <v>2932.2</v>
      </c>
    </row>
    <row r="1538" spans="1:6" x14ac:dyDescent="0.25">
      <c r="A1538" s="3" t="s">
        <v>2608</v>
      </c>
      <c r="B1538" s="10" t="str">
        <f>RIGHT(Table13387[[#This Row],[VR Part Number]],(LEN(Table13387[[#This Row],[VR Part Number]])-1))</f>
        <v>860826-546</v>
      </c>
      <c r="C1538" s="2" t="s">
        <v>2487</v>
      </c>
      <c r="D1538" s="8">
        <v>3258</v>
      </c>
      <c r="E1538" s="16">
        <f t="shared" si="46"/>
        <v>325.8</v>
      </c>
      <c r="F1538" s="16">
        <f t="shared" si="47"/>
        <v>2932.2</v>
      </c>
    </row>
    <row r="1539" spans="1:6" x14ac:dyDescent="0.25">
      <c r="A1539" s="3" t="s">
        <v>2609</v>
      </c>
      <c r="B1539" s="10" t="str">
        <f>RIGHT(Table13387[[#This Row],[VR Part Number]],(LEN(Table13387[[#This Row],[VR Part Number]])-1))</f>
        <v>860826-547</v>
      </c>
      <c r="C1539" s="2" t="s">
        <v>2487</v>
      </c>
      <c r="D1539" s="8">
        <v>3258</v>
      </c>
      <c r="E1539" s="16">
        <f t="shared" si="46"/>
        <v>325.8</v>
      </c>
      <c r="F1539" s="16">
        <f t="shared" si="47"/>
        <v>2932.2</v>
      </c>
    </row>
    <row r="1540" spans="1:6" x14ac:dyDescent="0.25">
      <c r="A1540" s="3" t="s">
        <v>2610</v>
      </c>
      <c r="B1540" s="10" t="str">
        <f>RIGHT(Table13387[[#This Row],[VR Part Number]],(LEN(Table13387[[#This Row],[VR Part Number]])-1))</f>
        <v>860826-548</v>
      </c>
      <c r="C1540" s="2" t="s">
        <v>2487</v>
      </c>
      <c r="D1540" s="8">
        <v>3258</v>
      </c>
      <c r="E1540" s="16">
        <f t="shared" si="46"/>
        <v>325.8</v>
      </c>
      <c r="F1540" s="16">
        <f t="shared" si="47"/>
        <v>2932.2</v>
      </c>
    </row>
    <row r="1541" spans="1:6" x14ac:dyDescent="0.25">
      <c r="A1541" s="3" t="s">
        <v>2611</v>
      </c>
      <c r="B1541" s="10" t="str">
        <f>RIGHT(Table13387[[#This Row],[VR Part Number]],(LEN(Table13387[[#This Row],[VR Part Number]])-1))</f>
        <v>860826-549</v>
      </c>
      <c r="C1541" s="2" t="s">
        <v>2487</v>
      </c>
      <c r="D1541" s="8">
        <v>3258</v>
      </c>
      <c r="E1541" s="16">
        <f t="shared" si="46"/>
        <v>325.8</v>
      </c>
      <c r="F1541" s="16">
        <f t="shared" si="47"/>
        <v>2932.2</v>
      </c>
    </row>
    <row r="1542" spans="1:6" x14ac:dyDescent="0.25">
      <c r="A1542" s="3" t="s">
        <v>2612</v>
      </c>
      <c r="B1542" s="10" t="str">
        <f>RIGHT(Table13387[[#This Row],[VR Part Number]],(LEN(Table13387[[#This Row],[VR Part Number]])-1))</f>
        <v>860826-550</v>
      </c>
      <c r="C1542" s="2" t="s">
        <v>2487</v>
      </c>
      <c r="D1542" s="8">
        <v>3477</v>
      </c>
      <c r="E1542" s="16">
        <f t="shared" si="46"/>
        <v>347.70000000000005</v>
      </c>
      <c r="F1542" s="16">
        <f t="shared" si="47"/>
        <v>3129.3</v>
      </c>
    </row>
    <row r="1543" spans="1:6" x14ac:dyDescent="0.25">
      <c r="A1543" s="3" t="s">
        <v>2613</v>
      </c>
      <c r="B1543" s="10" t="str">
        <f>RIGHT(Table13387[[#This Row],[VR Part Number]],(LEN(Table13387[[#This Row],[VR Part Number]])-1))</f>
        <v>860826-551</v>
      </c>
      <c r="C1543" s="2" t="s">
        <v>2487</v>
      </c>
      <c r="D1543" s="8">
        <v>3477</v>
      </c>
      <c r="E1543" s="16">
        <f t="shared" si="46"/>
        <v>347.70000000000005</v>
      </c>
      <c r="F1543" s="16">
        <f t="shared" si="47"/>
        <v>3129.3</v>
      </c>
    </row>
    <row r="1544" spans="1:6" x14ac:dyDescent="0.25">
      <c r="A1544" s="3" t="s">
        <v>2614</v>
      </c>
      <c r="B1544" s="10" t="str">
        <f>RIGHT(Table13387[[#This Row],[VR Part Number]],(LEN(Table13387[[#This Row],[VR Part Number]])-1))</f>
        <v>860826-552</v>
      </c>
      <c r="C1544" s="2" t="s">
        <v>2487</v>
      </c>
      <c r="D1544" s="8">
        <v>3477</v>
      </c>
      <c r="E1544" s="16">
        <f t="shared" ref="E1544:E1607" si="48">D1544*0.1</f>
        <v>347.70000000000005</v>
      </c>
      <c r="F1544" s="16">
        <f t="shared" ref="F1544:F1607" si="49">D1544-E1544</f>
        <v>3129.3</v>
      </c>
    </row>
    <row r="1545" spans="1:6" x14ac:dyDescent="0.25">
      <c r="A1545" s="3" t="s">
        <v>2615</v>
      </c>
      <c r="B1545" s="10" t="str">
        <f>RIGHT(Table13387[[#This Row],[VR Part Number]],(LEN(Table13387[[#This Row],[VR Part Number]])-1))</f>
        <v>860826-553</v>
      </c>
      <c r="C1545" s="2" t="s">
        <v>2487</v>
      </c>
      <c r="D1545" s="8">
        <v>3477</v>
      </c>
      <c r="E1545" s="16">
        <f t="shared" si="48"/>
        <v>347.70000000000005</v>
      </c>
      <c r="F1545" s="16">
        <f t="shared" si="49"/>
        <v>3129.3</v>
      </c>
    </row>
    <row r="1546" spans="1:6" x14ac:dyDescent="0.25">
      <c r="A1546" s="3" t="s">
        <v>2616</v>
      </c>
      <c r="B1546" s="10" t="str">
        <f>RIGHT(Table13387[[#This Row],[VR Part Number]],(LEN(Table13387[[#This Row],[VR Part Number]])-1))</f>
        <v>860826-554</v>
      </c>
      <c r="C1546" s="2" t="s">
        <v>2487</v>
      </c>
      <c r="D1546" s="8">
        <v>3477</v>
      </c>
      <c r="E1546" s="16">
        <f t="shared" si="48"/>
        <v>347.70000000000005</v>
      </c>
      <c r="F1546" s="16">
        <f t="shared" si="49"/>
        <v>3129.3</v>
      </c>
    </row>
    <row r="1547" spans="1:6" x14ac:dyDescent="0.25">
      <c r="A1547" s="3" t="s">
        <v>2617</v>
      </c>
      <c r="B1547" s="10" t="str">
        <f>RIGHT(Table13387[[#This Row],[VR Part Number]],(LEN(Table13387[[#This Row],[VR Part Number]])-1))</f>
        <v>860826-555</v>
      </c>
      <c r="C1547" s="2" t="s">
        <v>2487</v>
      </c>
      <c r="D1547" s="8">
        <v>3477</v>
      </c>
      <c r="E1547" s="16">
        <f t="shared" si="48"/>
        <v>347.70000000000005</v>
      </c>
      <c r="F1547" s="16">
        <f t="shared" si="49"/>
        <v>3129.3</v>
      </c>
    </row>
    <row r="1548" spans="1:6" x14ac:dyDescent="0.25">
      <c r="A1548" s="3" t="s">
        <v>2618</v>
      </c>
      <c r="B1548" s="10" t="str">
        <f>RIGHT(Table13387[[#This Row],[VR Part Number]],(LEN(Table13387[[#This Row],[VR Part Number]])-1))</f>
        <v>860826-556</v>
      </c>
      <c r="C1548" s="2" t="s">
        <v>2487</v>
      </c>
      <c r="D1548" s="8">
        <v>3477</v>
      </c>
      <c r="E1548" s="16">
        <f t="shared" si="48"/>
        <v>347.70000000000005</v>
      </c>
      <c r="F1548" s="16">
        <f t="shared" si="49"/>
        <v>3129.3</v>
      </c>
    </row>
    <row r="1549" spans="1:6" x14ac:dyDescent="0.25">
      <c r="A1549" s="3" t="s">
        <v>2619</v>
      </c>
      <c r="B1549" s="10" t="str">
        <f>RIGHT(Table13387[[#This Row],[VR Part Number]],(LEN(Table13387[[#This Row],[VR Part Number]])-1))</f>
        <v>860826-557</v>
      </c>
      <c r="C1549" s="2" t="s">
        <v>2487</v>
      </c>
      <c r="D1549" s="8">
        <v>3477</v>
      </c>
      <c r="E1549" s="16">
        <f t="shared" si="48"/>
        <v>347.70000000000005</v>
      </c>
      <c r="F1549" s="16">
        <f t="shared" si="49"/>
        <v>3129.3</v>
      </c>
    </row>
    <row r="1550" spans="1:6" x14ac:dyDescent="0.25">
      <c r="A1550" s="3" t="s">
        <v>2620</v>
      </c>
      <c r="B1550" s="10" t="str">
        <f>RIGHT(Table13387[[#This Row],[VR Part Number]],(LEN(Table13387[[#This Row],[VR Part Number]])-1))</f>
        <v>860826-558</v>
      </c>
      <c r="C1550" s="2" t="s">
        <v>2487</v>
      </c>
      <c r="D1550" s="8">
        <v>3477</v>
      </c>
      <c r="E1550" s="16">
        <f t="shared" si="48"/>
        <v>347.70000000000005</v>
      </c>
      <c r="F1550" s="16">
        <f t="shared" si="49"/>
        <v>3129.3</v>
      </c>
    </row>
    <row r="1551" spans="1:6" x14ac:dyDescent="0.25">
      <c r="A1551" s="3" t="s">
        <v>2621</v>
      </c>
      <c r="B1551" s="10" t="str">
        <f>RIGHT(Table13387[[#This Row],[VR Part Number]],(LEN(Table13387[[#This Row],[VR Part Number]])-1))</f>
        <v>860826-559</v>
      </c>
      <c r="C1551" s="2" t="s">
        <v>2487</v>
      </c>
      <c r="D1551" s="8">
        <v>3477</v>
      </c>
      <c r="E1551" s="16">
        <f t="shared" si="48"/>
        <v>347.70000000000005</v>
      </c>
      <c r="F1551" s="16">
        <f t="shared" si="49"/>
        <v>3129.3</v>
      </c>
    </row>
    <row r="1552" spans="1:6" x14ac:dyDescent="0.25">
      <c r="A1552" s="3" t="s">
        <v>2622</v>
      </c>
      <c r="B1552" s="10" t="str">
        <f>RIGHT(Table13387[[#This Row],[VR Part Number]],(LEN(Table13387[[#This Row],[VR Part Number]])-1))</f>
        <v>860826-560</v>
      </c>
      <c r="C1552" s="2" t="s">
        <v>2487</v>
      </c>
      <c r="D1552" s="8">
        <v>3477</v>
      </c>
      <c r="E1552" s="16">
        <f t="shared" si="48"/>
        <v>347.70000000000005</v>
      </c>
      <c r="F1552" s="16">
        <f t="shared" si="49"/>
        <v>3129.3</v>
      </c>
    </row>
    <row r="1553" spans="1:6" x14ac:dyDescent="0.25">
      <c r="A1553" s="3" t="s">
        <v>2623</v>
      </c>
      <c r="B1553" s="10" t="str">
        <f>RIGHT(Table13387[[#This Row],[VR Part Number]],(LEN(Table13387[[#This Row],[VR Part Number]])-1))</f>
        <v>860826-561</v>
      </c>
      <c r="C1553" s="2" t="s">
        <v>2487</v>
      </c>
      <c r="D1553" s="8">
        <v>3477</v>
      </c>
      <c r="E1553" s="16">
        <f t="shared" si="48"/>
        <v>347.70000000000005</v>
      </c>
      <c r="F1553" s="16">
        <f t="shared" si="49"/>
        <v>3129.3</v>
      </c>
    </row>
    <row r="1554" spans="1:6" x14ac:dyDescent="0.25">
      <c r="A1554" s="3" t="s">
        <v>2624</v>
      </c>
      <c r="B1554" s="10" t="str">
        <f>RIGHT(Table13387[[#This Row],[VR Part Number]],(LEN(Table13387[[#This Row],[VR Part Number]])-1))</f>
        <v>860826-562</v>
      </c>
      <c r="C1554" s="2" t="s">
        <v>2487</v>
      </c>
      <c r="D1554" s="8">
        <v>3477</v>
      </c>
      <c r="E1554" s="16">
        <f t="shared" si="48"/>
        <v>347.70000000000005</v>
      </c>
      <c r="F1554" s="16">
        <f t="shared" si="49"/>
        <v>3129.3</v>
      </c>
    </row>
    <row r="1555" spans="1:6" x14ac:dyDescent="0.25">
      <c r="A1555" s="3" t="s">
        <v>2625</v>
      </c>
      <c r="B1555" s="10" t="str">
        <f>RIGHT(Table13387[[#This Row],[VR Part Number]],(LEN(Table13387[[#This Row],[VR Part Number]])-1))</f>
        <v>860826-563</v>
      </c>
      <c r="C1555" s="2" t="s">
        <v>2487</v>
      </c>
      <c r="D1555" s="8">
        <v>3477</v>
      </c>
      <c r="E1555" s="16">
        <f t="shared" si="48"/>
        <v>347.70000000000005</v>
      </c>
      <c r="F1555" s="16">
        <f t="shared" si="49"/>
        <v>3129.3</v>
      </c>
    </row>
    <row r="1556" spans="1:6" x14ac:dyDescent="0.25">
      <c r="A1556" s="3" t="s">
        <v>2626</v>
      </c>
      <c r="B1556" s="10" t="str">
        <f>RIGHT(Table13387[[#This Row],[VR Part Number]],(LEN(Table13387[[#This Row],[VR Part Number]])-1))</f>
        <v>860826-564</v>
      </c>
      <c r="C1556" s="2" t="s">
        <v>2487</v>
      </c>
      <c r="D1556" s="8">
        <v>3477</v>
      </c>
      <c r="E1556" s="16">
        <f t="shared" si="48"/>
        <v>347.70000000000005</v>
      </c>
      <c r="F1556" s="16">
        <f t="shared" si="49"/>
        <v>3129.3</v>
      </c>
    </row>
    <row r="1557" spans="1:6" x14ac:dyDescent="0.25">
      <c r="A1557" s="3" t="s">
        <v>2627</v>
      </c>
      <c r="B1557" s="10" t="str">
        <f>RIGHT(Table13387[[#This Row],[VR Part Number]],(LEN(Table13387[[#This Row],[VR Part Number]])-1))</f>
        <v>860826-565</v>
      </c>
      <c r="C1557" s="2" t="s">
        <v>2487</v>
      </c>
      <c r="D1557" s="8">
        <v>3477</v>
      </c>
      <c r="E1557" s="16">
        <f t="shared" si="48"/>
        <v>347.70000000000005</v>
      </c>
      <c r="F1557" s="16">
        <f t="shared" si="49"/>
        <v>3129.3</v>
      </c>
    </row>
    <row r="1558" spans="1:6" x14ac:dyDescent="0.25">
      <c r="A1558" s="3" t="s">
        <v>2628</v>
      </c>
      <c r="B1558" s="10" t="str">
        <f>RIGHT(Table13387[[#This Row],[VR Part Number]],(LEN(Table13387[[#This Row],[VR Part Number]])-1))</f>
        <v>860826-566</v>
      </c>
      <c r="C1558" s="2" t="s">
        <v>2487</v>
      </c>
      <c r="D1558" s="8">
        <v>3477</v>
      </c>
      <c r="E1558" s="16">
        <f t="shared" si="48"/>
        <v>347.70000000000005</v>
      </c>
      <c r="F1558" s="16">
        <f t="shared" si="49"/>
        <v>3129.3</v>
      </c>
    </row>
    <row r="1559" spans="1:6" x14ac:dyDescent="0.25">
      <c r="A1559" s="3" t="s">
        <v>2629</v>
      </c>
      <c r="B1559" s="10" t="str">
        <f>RIGHT(Table13387[[#This Row],[VR Part Number]],(LEN(Table13387[[#This Row],[VR Part Number]])-1))</f>
        <v>860826-567</v>
      </c>
      <c r="C1559" s="2" t="s">
        <v>2487</v>
      </c>
      <c r="D1559" s="8">
        <v>3477</v>
      </c>
      <c r="E1559" s="16">
        <f t="shared" si="48"/>
        <v>347.70000000000005</v>
      </c>
      <c r="F1559" s="16">
        <f t="shared" si="49"/>
        <v>3129.3</v>
      </c>
    </row>
    <row r="1560" spans="1:6" x14ac:dyDescent="0.25">
      <c r="A1560" s="3" t="s">
        <v>2630</v>
      </c>
      <c r="B1560" s="10" t="str">
        <f>RIGHT(Table13387[[#This Row],[VR Part Number]],(LEN(Table13387[[#This Row],[VR Part Number]])-1))</f>
        <v>860826-568</v>
      </c>
      <c r="C1560" s="2" t="s">
        <v>2487</v>
      </c>
      <c r="D1560" s="8">
        <v>3477</v>
      </c>
      <c r="E1560" s="16">
        <f t="shared" si="48"/>
        <v>347.70000000000005</v>
      </c>
      <c r="F1560" s="16">
        <f t="shared" si="49"/>
        <v>3129.3</v>
      </c>
    </row>
    <row r="1561" spans="1:6" x14ac:dyDescent="0.25">
      <c r="A1561" s="3" t="s">
        <v>2631</v>
      </c>
      <c r="B1561" s="10" t="str">
        <f>RIGHT(Table13387[[#This Row],[VR Part Number]],(LEN(Table13387[[#This Row],[VR Part Number]])-1))</f>
        <v>860826-569</v>
      </c>
      <c r="C1561" s="2" t="s">
        <v>2487</v>
      </c>
      <c r="D1561" s="8">
        <v>3477</v>
      </c>
      <c r="E1561" s="16">
        <f t="shared" si="48"/>
        <v>347.70000000000005</v>
      </c>
      <c r="F1561" s="16">
        <f t="shared" si="49"/>
        <v>3129.3</v>
      </c>
    </row>
    <row r="1562" spans="1:6" x14ac:dyDescent="0.25">
      <c r="A1562" s="3" t="s">
        <v>2632</v>
      </c>
      <c r="B1562" s="10" t="str">
        <f>RIGHT(Table13387[[#This Row],[VR Part Number]],(LEN(Table13387[[#This Row],[VR Part Number]])-1))</f>
        <v>860826-570</v>
      </c>
      <c r="C1562" s="2" t="s">
        <v>2487</v>
      </c>
      <c r="D1562" s="8">
        <v>3477</v>
      </c>
      <c r="E1562" s="16">
        <f t="shared" si="48"/>
        <v>347.70000000000005</v>
      </c>
      <c r="F1562" s="16">
        <f t="shared" si="49"/>
        <v>3129.3</v>
      </c>
    </row>
    <row r="1563" spans="1:6" x14ac:dyDescent="0.25">
      <c r="A1563" s="3" t="s">
        <v>2633</v>
      </c>
      <c r="B1563" s="10" t="str">
        <f>RIGHT(Table13387[[#This Row],[VR Part Number]],(LEN(Table13387[[#This Row],[VR Part Number]])-1))</f>
        <v>860826-571</v>
      </c>
      <c r="C1563" s="2" t="s">
        <v>2487</v>
      </c>
      <c r="D1563" s="8">
        <v>3477</v>
      </c>
      <c r="E1563" s="16">
        <f t="shared" si="48"/>
        <v>347.70000000000005</v>
      </c>
      <c r="F1563" s="16">
        <f t="shared" si="49"/>
        <v>3129.3</v>
      </c>
    </row>
    <row r="1564" spans="1:6" x14ac:dyDescent="0.25">
      <c r="A1564" s="3" t="s">
        <v>2634</v>
      </c>
      <c r="B1564" s="10" t="str">
        <f>RIGHT(Table13387[[#This Row],[VR Part Number]],(LEN(Table13387[[#This Row],[VR Part Number]])-1))</f>
        <v>860826-572</v>
      </c>
      <c r="C1564" s="2" t="s">
        <v>2487</v>
      </c>
      <c r="D1564" s="8">
        <v>3477</v>
      </c>
      <c r="E1564" s="16">
        <f t="shared" si="48"/>
        <v>347.70000000000005</v>
      </c>
      <c r="F1564" s="16">
        <f t="shared" si="49"/>
        <v>3129.3</v>
      </c>
    </row>
    <row r="1565" spans="1:6" x14ac:dyDescent="0.25">
      <c r="A1565" s="3" t="s">
        <v>2635</v>
      </c>
      <c r="B1565" s="10" t="str">
        <f>RIGHT(Table13387[[#This Row],[VR Part Number]],(LEN(Table13387[[#This Row],[VR Part Number]])-1))</f>
        <v>860826-573</v>
      </c>
      <c r="C1565" s="2" t="s">
        <v>2487</v>
      </c>
      <c r="D1565" s="8">
        <v>3477</v>
      </c>
      <c r="E1565" s="16">
        <f t="shared" si="48"/>
        <v>347.70000000000005</v>
      </c>
      <c r="F1565" s="16">
        <f t="shared" si="49"/>
        <v>3129.3</v>
      </c>
    </row>
    <row r="1566" spans="1:6" x14ac:dyDescent="0.25">
      <c r="A1566" s="3" t="s">
        <v>2636</v>
      </c>
      <c r="B1566" s="10" t="str">
        <f>RIGHT(Table13387[[#This Row],[VR Part Number]],(LEN(Table13387[[#This Row],[VR Part Number]])-1))</f>
        <v>860826-574</v>
      </c>
      <c r="C1566" s="2" t="s">
        <v>2487</v>
      </c>
      <c r="D1566" s="8">
        <v>3477</v>
      </c>
      <c r="E1566" s="16">
        <f t="shared" si="48"/>
        <v>347.70000000000005</v>
      </c>
      <c r="F1566" s="16">
        <f t="shared" si="49"/>
        <v>3129.3</v>
      </c>
    </row>
    <row r="1567" spans="1:6" x14ac:dyDescent="0.25">
      <c r="A1567" s="3" t="s">
        <v>2637</v>
      </c>
      <c r="B1567" s="10" t="str">
        <f>RIGHT(Table13387[[#This Row],[VR Part Number]],(LEN(Table13387[[#This Row],[VR Part Number]])-1))</f>
        <v>860826-575</v>
      </c>
      <c r="C1567" s="2" t="s">
        <v>2487</v>
      </c>
      <c r="D1567" s="8">
        <v>3477</v>
      </c>
      <c r="E1567" s="16">
        <f t="shared" si="48"/>
        <v>347.70000000000005</v>
      </c>
      <c r="F1567" s="16">
        <f t="shared" si="49"/>
        <v>3129.3</v>
      </c>
    </row>
    <row r="1568" spans="1:6" x14ac:dyDescent="0.25">
      <c r="A1568" s="3" t="s">
        <v>2638</v>
      </c>
      <c r="B1568" s="10" t="str">
        <f>RIGHT(Table13387[[#This Row],[VR Part Number]],(LEN(Table13387[[#This Row],[VR Part Number]])-1))</f>
        <v>860826-576</v>
      </c>
      <c r="C1568" s="2" t="s">
        <v>2487</v>
      </c>
      <c r="D1568" s="8">
        <v>3477</v>
      </c>
      <c r="E1568" s="16">
        <f t="shared" si="48"/>
        <v>347.70000000000005</v>
      </c>
      <c r="F1568" s="16">
        <f t="shared" si="49"/>
        <v>3129.3</v>
      </c>
    </row>
    <row r="1569" spans="1:6" x14ac:dyDescent="0.25">
      <c r="A1569" s="3" t="s">
        <v>2639</v>
      </c>
      <c r="B1569" s="10" t="str">
        <f>RIGHT(Table13387[[#This Row],[VR Part Number]],(LEN(Table13387[[#This Row],[VR Part Number]])-1))</f>
        <v>860826-577</v>
      </c>
      <c r="C1569" s="2" t="s">
        <v>2487</v>
      </c>
      <c r="D1569" s="8">
        <v>3477</v>
      </c>
      <c r="E1569" s="16">
        <f t="shared" si="48"/>
        <v>347.70000000000005</v>
      </c>
      <c r="F1569" s="16">
        <f t="shared" si="49"/>
        <v>3129.3</v>
      </c>
    </row>
    <row r="1570" spans="1:6" x14ac:dyDescent="0.25">
      <c r="A1570" s="3" t="s">
        <v>2640</v>
      </c>
      <c r="B1570" s="10" t="str">
        <f>RIGHT(Table13387[[#This Row],[VR Part Number]],(LEN(Table13387[[#This Row],[VR Part Number]])-1))</f>
        <v>860826-578</v>
      </c>
      <c r="C1570" s="2" t="s">
        <v>2487</v>
      </c>
      <c r="D1570" s="8">
        <v>3477</v>
      </c>
      <c r="E1570" s="16">
        <f t="shared" si="48"/>
        <v>347.70000000000005</v>
      </c>
      <c r="F1570" s="16">
        <f t="shared" si="49"/>
        <v>3129.3</v>
      </c>
    </row>
    <row r="1571" spans="1:6" x14ac:dyDescent="0.25">
      <c r="A1571" s="3" t="s">
        <v>2641</v>
      </c>
      <c r="B1571" s="10" t="str">
        <f>RIGHT(Table13387[[#This Row],[VR Part Number]],(LEN(Table13387[[#This Row],[VR Part Number]])-1))</f>
        <v>860826-579</v>
      </c>
      <c r="C1571" s="2" t="s">
        <v>2487</v>
      </c>
      <c r="D1571" s="8">
        <v>3477</v>
      </c>
      <c r="E1571" s="16">
        <f t="shared" si="48"/>
        <v>347.70000000000005</v>
      </c>
      <c r="F1571" s="16">
        <f t="shared" si="49"/>
        <v>3129.3</v>
      </c>
    </row>
    <row r="1572" spans="1:6" x14ac:dyDescent="0.25">
      <c r="A1572" s="3" t="s">
        <v>2642</v>
      </c>
      <c r="B1572" s="10" t="str">
        <f>RIGHT(Table13387[[#This Row],[VR Part Number]],(LEN(Table13387[[#This Row],[VR Part Number]])-1))</f>
        <v>860826-580</v>
      </c>
      <c r="C1572" s="2" t="s">
        <v>2487</v>
      </c>
      <c r="D1572" s="8">
        <v>3477</v>
      </c>
      <c r="E1572" s="16">
        <f t="shared" si="48"/>
        <v>347.70000000000005</v>
      </c>
      <c r="F1572" s="16">
        <f t="shared" si="49"/>
        <v>3129.3</v>
      </c>
    </row>
    <row r="1573" spans="1:6" x14ac:dyDescent="0.25">
      <c r="A1573" s="3" t="s">
        <v>2643</v>
      </c>
      <c r="B1573" s="10" t="str">
        <f>RIGHT(Table13387[[#This Row],[VR Part Number]],(LEN(Table13387[[#This Row],[VR Part Number]])-1))</f>
        <v>860826-581</v>
      </c>
      <c r="C1573" s="2" t="s">
        <v>2487</v>
      </c>
      <c r="D1573" s="8">
        <v>3477</v>
      </c>
      <c r="E1573" s="16">
        <f t="shared" si="48"/>
        <v>347.70000000000005</v>
      </c>
      <c r="F1573" s="16">
        <f t="shared" si="49"/>
        <v>3129.3</v>
      </c>
    </row>
    <row r="1574" spans="1:6" x14ac:dyDescent="0.25">
      <c r="A1574" s="3" t="s">
        <v>2644</v>
      </c>
      <c r="B1574" s="10" t="str">
        <f>RIGHT(Table13387[[#This Row],[VR Part Number]],(LEN(Table13387[[#This Row],[VR Part Number]])-1))</f>
        <v>860826-582</v>
      </c>
      <c r="C1574" s="2" t="s">
        <v>2487</v>
      </c>
      <c r="D1574" s="8">
        <v>3477</v>
      </c>
      <c r="E1574" s="16">
        <f t="shared" si="48"/>
        <v>347.70000000000005</v>
      </c>
      <c r="F1574" s="16">
        <f t="shared" si="49"/>
        <v>3129.3</v>
      </c>
    </row>
    <row r="1575" spans="1:6" x14ac:dyDescent="0.25">
      <c r="A1575" s="3" t="s">
        <v>2645</v>
      </c>
      <c r="B1575" s="10" t="str">
        <f>RIGHT(Table13387[[#This Row],[VR Part Number]],(LEN(Table13387[[#This Row],[VR Part Number]])-1))</f>
        <v>860826-583</v>
      </c>
      <c r="C1575" s="2" t="s">
        <v>2487</v>
      </c>
      <c r="D1575" s="8">
        <v>3477</v>
      </c>
      <c r="E1575" s="16">
        <f t="shared" si="48"/>
        <v>347.70000000000005</v>
      </c>
      <c r="F1575" s="16">
        <f t="shared" si="49"/>
        <v>3129.3</v>
      </c>
    </row>
    <row r="1576" spans="1:6" x14ac:dyDescent="0.25">
      <c r="A1576" s="3" t="s">
        <v>2646</v>
      </c>
      <c r="B1576" s="10" t="str">
        <f>RIGHT(Table13387[[#This Row],[VR Part Number]],(LEN(Table13387[[#This Row],[VR Part Number]])-1))</f>
        <v>860826-584</v>
      </c>
      <c r="C1576" s="2" t="s">
        <v>2487</v>
      </c>
      <c r="D1576" s="8">
        <v>3477</v>
      </c>
      <c r="E1576" s="16">
        <f t="shared" si="48"/>
        <v>347.70000000000005</v>
      </c>
      <c r="F1576" s="16">
        <f t="shared" si="49"/>
        <v>3129.3</v>
      </c>
    </row>
    <row r="1577" spans="1:6" x14ac:dyDescent="0.25">
      <c r="A1577" s="3" t="s">
        <v>2647</v>
      </c>
      <c r="B1577" s="10" t="str">
        <f>RIGHT(Table13387[[#This Row],[VR Part Number]],(LEN(Table13387[[#This Row],[VR Part Number]])-1))</f>
        <v>860826-585</v>
      </c>
      <c r="C1577" s="2" t="s">
        <v>2487</v>
      </c>
      <c r="D1577" s="8">
        <v>3477</v>
      </c>
      <c r="E1577" s="16">
        <f t="shared" si="48"/>
        <v>347.70000000000005</v>
      </c>
      <c r="F1577" s="16">
        <f t="shared" si="49"/>
        <v>3129.3</v>
      </c>
    </row>
    <row r="1578" spans="1:6" x14ac:dyDescent="0.25">
      <c r="A1578" s="3" t="s">
        <v>2648</v>
      </c>
      <c r="B1578" s="10" t="str">
        <f>RIGHT(Table13387[[#This Row],[VR Part Number]],(LEN(Table13387[[#This Row],[VR Part Number]])-1))</f>
        <v>860826-586</v>
      </c>
      <c r="C1578" s="2" t="s">
        <v>2487</v>
      </c>
      <c r="D1578" s="8">
        <v>3477</v>
      </c>
      <c r="E1578" s="16">
        <f t="shared" si="48"/>
        <v>347.70000000000005</v>
      </c>
      <c r="F1578" s="16">
        <f t="shared" si="49"/>
        <v>3129.3</v>
      </c>
    </row>
    <row r="1579" spans="1:6" x14ac:dyDescent="0.25">
      <c r="A1579" s="3" t="s">
        <v>2649</v>
      </c>
      <c r="B1579" s="10" t="str">
        <f>RIGHT(Table13387[[#This Row],[VR Part Number]],(LEN(Table13387[[#This Row],[VR Part Number]])-1))</f>
        <v>860826-587</v>
      </c>
      <c r="C1579" s="2" t="s">
        <v>2487</v>
      </c>
      <c r="D1579" s="8">
        <v>3477</v>
      </c>
      <c r="E1579" s="16">
        <f t="shared" si="48"/>
        <v>347.70000000000005</v>
      </c>
      <c r="F1579" s="16">
        <f t="shared" si="49"/>
        <v>3129.3</v>
      </c>
    </row>
    <row r="1580" spans="1:6" x14ac:dyDescent="0.25">
      <c r="A1580" s="3" t="s">
        <v>2650</v>
      </c>
      <c r="B1580" s="10" t="str">
        <f>RIGHT(Table13387[[#This Row],[VR Part Number]],(LEN(Table13387[[#This Row],[VR Part Number]])-1))</f>
        <v>860826-588</v>
      </c>
      <c r="C1580" s="2" t="s">
        <v>2487</v>
      </c>
      <c r="D1580" s="8">
        <v>3477</v>
      </c>
      <c r="E1580" s="16">
        <f t="shared" si="48"/>
        <v>347.70000000000005</v>
      </c>
      <c r="F1580" s="16">
        <f t="shared" si="49"/>
        <v>3129.3</v>
      </c>
    </row>
    <row r="1581" spans="1:6" x14ac:dyDescent="0.25">
      <c r="A1581" s="3" t="s">
        <v>2651</v>
      </c>
      <c r="B1581" s="10" t="str">
        <f>RIGHT(Table13387[[#This Row],[VR Part Number]],(LEN(Table13387[[#This Row],[VR Part Number]])-1))</f>
        <v>860826-589</v>
      </c>
      <c r="C1581" s="2" t="s">
        <v>2487</v>
      </c>
      <c r="D1581" s="8">
        <v>3477</v>
      </c>
      <c r="E1581" s="16">
        <f t="shared" si="48"/>
        <v>347.70000000000005</v>
      </c>
      <c r="F1581" s="16">
        <f t="shared" si="49"/>
        <v>3129.3</v>
      </c>
    </row>
    <row r="1582" spans="1:6" x14ac:dyDescent="0.25">
      <c r="A1582" s="3" t="s">
        <v>2652</v>
      </c>
      <c r="B1582" s="10" t="str">
        <f>RIGHT(Table13387[[#This Row],[VR Part Number]],(LEN(Table13387[[#This Row],[VR Part Number]])-1))</f>
        <v>860826-590</v>
      </c>
      <c r="C1582" s="2" t="s">
        <v>2487</v>
      </c>
      <c r="D1582" s="8">
        <v>3477</v>
      </c>
      <c r="E1582" s="16">
        <f t="shared" si="48"/>
        <v>347.70000000000005</v>
      </c>
      <c r="F1582" s="16">
        <f t="shared" si="49"/>
        <v>3129.3</v>
      </c>
    </row>
    <row r="1583" spans="1:6" x14ac:dyDescent="0.25">
      <c r="A1583" s="3" t="s">
        <v>2653</v>
      </c>
      <c r="B1583" s="10" t="str">
        <f>RIGHT(Table13387[[#This Row],[VR Part Number]],(LEN(Table13387[[#This Row],[VR Part Number]])-1))</f>
        <v>860826-591</v>
      </c>
      <c r="C1583" s="2" t="s">
        <v>2487</v>
      </c>
      <c r="D1583" s="8">
        <v>3477</v>
      </c>
      <c r="E1583" s="16">
        <f t="shared" si="48"/>
        <v>347.70000000000005</v>
      </c>
      <c r="F1583" s="16">
        <f t="shared" si="49"/>
        <v>3129.3</v>
      </c>
    </row>
    <row r="1584" spans="1:6" x14ac:dyDescent="0.25">
      <c r="A1584" s="3" t="s">
        <v>2654</v>
      </c>
      <c r="B1584" s="10" t="str">
        <f>RIGHT(Table13387[[#This Row],[VR Part Number]],(LEN(Table13387[[#This Row],[VR Part Number]])-1))</f>
        <v>860826-592</v>
      </c>
      <c r="C1584" s="2" t="s">
        <v>2487</v>
      </c>
      <c r="D1584" s="8">
        <v>3477</v>
      </c>
      <c r="E1584" s="16">
        <f t="shared" si="48"/>
        <v>347.70000000000005</v>
      </c>
      <c r="F1584" s="16">
        <f t="shared" si="49"/>
        <v>3129.3</v>
      </c>
    </row>
    <row r="1585" spans="1:6" x14ac:dyDescent="0.25">
      <c r="A1585" s="3" t="s">
        <v>2655</v>
      </c>
      <c r="B1585" s="10" t="str">
        <f>RIGHT(Table13387[[#This Row],[VR Part Number]],(LEN(Table13387[[#This Row],[VR Part Number]])-1))</f>
        <v>860826-593</v>
      </c>
      <c r="C1585" s="2" t="s">
        <v>2487</v>
      </c>
      <c r="D1585" s="8">
        <v>3477</v>
      </c>
      <c r="E1585" s="16">
        <f t="shared" si="48"/>
        <v>347.70000000000005</v>
      </c>
      <c r="F1585" s="16">
        <f t="shared" si="49"/>
        <v>3129.3</v>
      </c>
    </row>
    <row r="1586" spans="1:6" x14ac:dyDescent="0.25">
      <c r="A1586" s="3" t="s">
        <v>2656</v>
      </c>
      <c r="B1586" s="10" t="str">
        <f>RIGHT(Table13387[[#This Row],[VR Part Number]],(LEN(Table13387[[#This Row],[VR Part Number]])-1))</f>
        <v>860826-594</v>
      </c>
      <c r="C1586" s="2" t="s">
        <v>2487</v>
      </c>
      <c r="D1586" s="8">
        <v>3477</v>
      </c>
      <c r="E1586" s="16">
        <f t="shared" si="48"/>
        <v>347.70000000000005</v>
      </c>
      <c r="F1586" s="16">
        <f t="shared" si="49"/>
        <v>3129.3</v>
      </c>
    </row>
    <row r="1587" spans="1:6" x14ac:dyDescent="0.25">
      <c r="A1587" s="3" t="s">
        <v>2657</v>
      </c>
      <c r="B1587" s="10" t="str">
        <f>RIGHT(Table13387[[#This Row],[VR Part Number]],(LEN(Table13387[[#This Row],[VR Part Number]])-1))</f>
        <v>860826-595</v>
      </c>
      <c r="C1587" s="2" t="s">
        <v>2487</v>
      </c>
      <c r="D1587" s="8">
        <v>3477</v>
      </c>
      <c r="E1587" s="16">
        <f t="shared" si="48"/>
        <v>347.70000000000005</v>
      </c>
      <c r="F1587" s="16">
        <f t="shared" si="49"/>
        <v>3129.3</v>
      </c>
    </row>
    <row r="1588" spans="1:6" x14ac:dyDescent="0.25">
      <c r="A1588" s="3" t="s">
        <v>2658</v>
      </c>
      <c r="B1588" s="10" t="str">
        <f>RIGHT(Table13387[[#This Row],[VR Part Number]],(LEN(Table13387[[#This Row],[VR Part Number]])-1))</f>
        <v>860826-596</v>
      </c>
      <c r="C1588" s="2" t="s">
        <v>2487</v>
      </c>
      <c r="D1588" s="8">
        <v>3477</v>
      </c>
      <c r="E1588" s="16">
        <f t="shared" si="48"/>
        <v>347.70000000000005</v>
      </c>
      <c r="F1588" s="16">
        <f t="shared" si="49"/>
        <v>3129.3</v>
      </c>
    </row>
    <row r="1589" spans="1:6" x14ac:dyDescent="0.25">
      <c r="A1589" s="3" t="s">
        <v>2659</v>
      </c>
      <c r="B1589" s="10" t="str">
        <f>RIGHT(Table13387[[#This Row],[VR Part Number]],(LEN(Table13387[[#This Row],[VR Part Number]])-1))</f>
        <v>860826-597</v>
      </c>
      <c r="C1589" s="2" t="s">
        <v>2487</v>
      </c>
      <c r="D1589" s="8">
        <v>3477</v>
      </c>
      <c r="E1589" s="16">
        <f t="shared" si="48"/>
        <v>347.70000000000005</v>
      </c>
      <c r="F1589" s="16">
        <f t="shared" si="49"/>
        <v>3129.3</v>
      </c>
    </row>
    <row r="1590" spans="1:6" x14ac:dyDescent="0.25">
      <c r="A1590" s="3" t="s">
        <v>2660</v>
      </c>
      <c r="B1590" s="10" t="str">
        <f>RIGHT(Table13387[[#This Row],[VR Part Number]],(LEN(Table13387[[#This Row],[VR Part Number]])-1))</f>
        <v>860826-598</v>
      </c>
      <c r="C1590" s="2" t="s">
        <v>2487</v>
      </c>
      <c r="D1590" s="8">
        <v>3477</v>
      </c>
      <c r="E1590" s="16">
        <f t="shared" si="48"/>
        <v>347.70000000000005</v>
      </c>
      <c r="F1590" s="16">
        <f t="shared" si="49"/>
        <v>3129.3</v>
      </c>
    </row>
    <row r="1591" spans="1:6" x14ac:dyDescent="0.25">
      <c r="A1591" s="3" t="s">
        <v>2661</v>
      </c>
      <c r="B1591" s="10" t="str">
        <f>RIGHT(Table13387[[#This Row],[VR Part Number]],(LEN(Table13387[[#This Row],[VR Part Number]])-1))</f>
        <v>860826-599</v>
      </c>
      <c r="C1591" s="2" t="s">
        <v>2487</v>
      </c>
      <c r="D1591" s="8">
        <v>3477</v>
      </c>
      <c r="E1591" s="16">
        <f t="shared" si="48"/>
        <v>347.70000000000005</v>
      </c>
      <c r="F1591" s="16">
        <f t="shared" si="49"/>
        <v>3129.3</v>
      </c>
    </row>
    <row r="1592" spans="1:6" x14ac:dyDescent="0.25">
      <c r="A1592" s="3" t="s">
        <v>2662</v>
      </c>
      <c r="B1592" s="10" t="str">
        <f>RIGHT(Table13387[[#This Row],[VR Part Number]],(LEN(Table13387[[#This Row],[VR Part Number]])-1))</f>
        <v>860826-600</v>
      </c>
      <c r="C1592" s="2" t="s">
        <v>2487</v>
      </c>
      <c r="D1592" s="8">
        <v>3477</v>
      </c>
      <c r="E1592" s="16">
        <f t="shared" si="48"/>
        <v>347.70000000000005</v>
      </c>
      <c r="F1592" s="16">
        <f t="shared" si="49"/>
        <v>3129.3</v>
      </c>
    </row>
    <row r="1593" spans="1:6" x14ac:dyDescent="0.25">
      <c r="A1593" s="3" t="s">
        <v>2663</v>
      </c>
      <c r="B1593" s="10" t="str">
        <f>RIGHT(Table13387[[#This Row],[VR Part Number]],(LEN(Table13387[[#This Row],[VR Part Number]])-1))</f>
        <v>861190-201</v>
      </c>
      <c r="C1593" s="2" t="s">
        <v>2664</v>
      </c>
      <c r="D1593" s="8">
        <v>1983</v>
      </c>
      <c r="E1593" s="16">
        <f t="shared" si="48"/>
        <v>198.3</v>
      </c>
      <c r="F1593" s="16">
        <f t="shared" si="49"/>
        <v>1784.7</v>
      </c>
    </row>
    <row r="1594" spans="1:6" x14ac:dyDescent="0.25">
      <c r="A1594" s="3" t="s">
        <v>2665</v>
      </c>
      <c r="B1594" s="10" t="str">
        <f>RIGHT(Table13387[[#This Row],[VR Part Number]],(LEN(Table13387[[#This Row],[VR Part Number]])-1))</f>
        <v>861290-002</v>
      </c>
      <c r="C1594" s="2" t="s">
        <v>2666</v>
      </c>
      <c r="D1594" s="8">
        <v>18636</v>
      </c>
      <c r="E1594" s="16">
        <f t="shared" si="48"/>
        <v>1863.6000000000001</v>
      </c>
      <c r="F1594" s="16">
        <f t="shared" si="49"/>
        <v>16772.400000000001</v>
      </c>
    </row>
    <row r="1595" spans="1:6" x14ac:dyDescent="0.25">
      <c r="A1595" s="3" t="s">
        <v>2667</v>
      </c>
      <c r="B1595" s="10" t="str">
        <f>RIGHT(Table13387[[#This Row],[VR Part Number]],(LEN(Table13387[[#This Row],[VR Part Number]])-1))</f>
        <v>886001-100</v>
      </c>
      <c r="C1595" s="2" t="s">
        <v>2668</v>
      </c>
      <c r="D1595" s="8">
        <v>836</v>
      </c>
      <c r="E1595" s="16">
        <f t="shared" si="48"/>
        <v>83.600000000000009</v>
      </c>
      <c r="F1595" s="16">
        <f t="shared" si="49"/>
        <v>752.4</v>
      </c>
    </row>
    <row r="1596" spans="1:6" x14ac:dyDescent="0.25">
      <c r="A1596" s="3" t="s">
        <v>2669</v>
      </c>
      <c r="B1596" s="10" t="str">
        <f>RIGHT(Table13387[[#This Row],[VR Part Number]],(LEN(Table13387[[#This Row],[VR Part Number]])-1))</f>
        <v>886001-101</v>
      </c>
      <c r="C1596" s="2" t="s">
        <v>2670</v>
      </c>
      <c r="D1596" s="8">
        <v>1019</v>
      </c>
      <c r="E1596" s="16">
        <f t="shared" si="48"/>
        <v>101.9</v>
      </c>
      <c r="F1596" s="16">
        <f t="shared" si="49"/>
        <v>917.1</v>
      </c>
    </row>
    <row r="1597" spans="1:6" x14ac:dyDescent="0.25">
      <c r="A1597" s="3" t="s">
        <v>2847</v>
      </c>
      <c r="B1597" s="10" t="str">
        <f>RIGHT(Table13387[[#This Row],[VR Part Number]],(LEN(Table13387[[#This Row],[VR Part Number]])-1))</f>
        <v>886001-110</v>
      </c>
      <c r="C1597" s="5" t="s">
        <v>2986</v>
      </c>
      <c r="D1597" s="6">
        <v>904</v>
      </c>
      <c r="E1597" s="16">
        <f t="shared" si="48"/>
        <v>90.4</v>
      </c>
      <c r="F1597" s="16">
        <f t="shared" si="49"/>
        <v>813.6</v>
      </c>
    </row>
    <row r="1598" spans="1:6" x14ac:dyDescent="0.25">
      <c r="A1598" s="3" t="s">
        <v>2848</v>
      </c>
      <c r="B1598" s="10" t="str">
        <f>RIGHT(Table13387[[#This Row],[VR Part Number]],(LEN(Table13387[[#This Row],[VR Part Number]])-1))</f>
        <v>886001-111</v>
      </c>
      <c r="C1598" s="5" t="s">
        <v>2987</v>
      </c>
      <c r="D1598" s="6">
        <v>946</v>
      </c>
      <c r="E1598" s="16">
        <f t="shared" si="48"/>
        <v>94.600000000000009</v>
      </c>
      <c r="F1598" s="16">
        <f t="shared" si="49"/>
        <v>851.4</v>
      </c>
    </row>
    <row r="1599" spans="1:6" x14ac:dyDescent="0.25">
      <c r="A1599" s="3" t="s">
        <v>2671</v>
      </c>
      <c r="B1599" s="10" t="str">
        <f>RIGHT(Table13387[[#This Row],[VR Part Number]],(LEN(Table13387[[#This Row],[VR Part Number]])-1))</f>
        <v>886100-000</v>
      </c>
      <c r="C1599" s="2" t="s">
        <v>2672</v>
      </c>
      <c r="D1599" s="8">
        <v>645</v>
      </c>
      <c r="E1599" s="16">
        <f t="shared" si="48"/>
        <v>64.5</v>
      </c>
      <c r="F1599" s="16">
        <f t="shared" si="49"/>
        <v>580.5</v>
      </c>
    </row>
    <row r="1600" spans="1:6" x14ac:dyDescent="0.25">
      <c r="A1600" s="3" t="s">
        <v>2849</v>
      </c>
      <c r="B1600" s="10" t="str">
        <f>RIGHT(Table13387[[#This Row],[VR Part Number]],(LEN(Table13387[[#This Row],[VR Part Number]])-1))</f>
        <v>886100-010</v>
      </c>
      <c r="C1600" s="5" t="s">
        <v>2988</v>
      </c>
      <c r="D1600" s="6">
        <v>709</v>
      </c>
      <c r="E1600" s="16">
        <f t="shared" si="48"/>
        <v>70.900000000000006</v>
      </c>
      <c r="F1600" s="16">
        <f t="shared" si="49"/>
        <v>638.1</v>
      </c>
    </row>
    <row r="1601" spans="1:6" x14ac:dyDescent="0.25">
      <c r="A1601" s="3" t="s">
        <v>2850</v>
      </c>
      <c r="B1601" s="10" t="str">
        <f>RIGHT(Table13387[[#This Row],[VR Part Number]],(LEN(Table13387[[#This Row],[VR Part Number]])-1))</f>
        <v>889591-100</v>
      </c>
      <c r="C1601" s="5" t="s">
        <v>2673</v>
      </c>
      <c r="D1601" s="6">
        <v>3677</v>
      </c>
      <c r="E1601" s="16">
        <f t="shared" si="48"/>
        <v>367.70000000000005</v>
      </c>
      <c r="F1601" s="16">
        <f t="shared" si="49"/>
        <v>3309.3</v>
      </c>
    </row>
    <row r="1602" spans="1:6" x14ac:dyDescent="0.25">
      <c r="A1602" s="3" t="s">
        <v>2851</v>
      </c>
      <c r="B1602" s="10" t="str">
        <f>RIGHT(Table13387[[#This Row],[VR Part Number]],(LEN(Table13387[[#This Row],[VR Part Number]])-1))</f>
        <v>889591-101</v>
      </c>
      <c r="C1602" s="5" t="s">
        <v>2674</v>
      </c>
      <c r="D1602" s="6">
        <v>4199</v>
      </c>
      <c r="E1602" s="16">
        <f t="shared" si="48"/>
        <v>419.90000000000003</v>
      </c>
      <c r="F1602" s="16">
        <f t="shared" si="49"/>
        <v>3779.1</v>
      </c>
    </row>
    <row r="1603" spans="1:6" x14ac:dyDescent="0.25">
      <c r="A1603" s="3" t="s">
        <v>2852</v>
      </c>
      <c r="B1603" s="10" t="str">
        <f>RIGHT(Table13387[[#This Row],[VR Part Number]],(LEN(Table13387[[#This Row],[VR Part Number]])-1))</f>
        <v>889591-102</v>
      </c>
      <c r="C1603" s="5" t="s">
        <v>2675</v>
      </c>
      <c r="D1603" s="6">
        <v>4335</v>
      </c>
      <c r="E1603" s="16">
        <f t="shared" si="48"/>
        <v>433.5</v>
      </c>
      <c r="F1603" s="16">
        <f t="shared" si="49"/>
        <v>3901.5</v>
      </c>
    </row>
    <row r="1604" spans="1:6" x14ac:dyDescent="0.25">
      <c r="A1604" s="3" t="s">
        <v>2853</v>
      </c>
      <c r="B1604" s="10" t="str">
        <f>RIGHT(Table13387[[#This Row],[VR Part Number]],(LEN(Table13387[[#This Row],[VR Part Number]])-1))</f>
        <v>889591-103</v>
      </c>
      <c r="C1604" s="5" t="s">
        <v>2676</v>
      </c>
      <c r="D1604" s="6">
        <v>4890</v>
      </c>
      <c r="E1604" s="16">
        <f t="shared" si="48"/>
        <v>489</v>
      </c>
      <c r="F1604" s="16">
        <f t="shared" si="49"/>
        <v>4401</v>
      </c>
    </row>
    <row r="1605" spans="1:6" x14ac:dyDescent="0.25">
      <c r="A1605" s="3" t="s">
        <v>2854</v>
      </c>
      <c r="B1605" s="10" t="str">
        <f>RIGHT(Table13387[[#This Row],[VR Part Number]],(LEN(Table13387[[#This Row],[VR Part Number]])-1))</f>
        <v>889591-104</v>
      </c>
      <c r="C1605" s="5" t="s">
        <v>2677</v>
      </c>
      <c r="D1605" s="6">
        <v>5887</v>
      </c>
      <c r="E1605" s="16">
        <f t="shared" si="48"/>
        <v>588.70000000000005</v>
      </c>
      <c r="F1605" s="16">
        <f t="shared" si="49"/>
        <v>5298.3</v>
      </c>
    </row>
    <row r="1606" spans="1:6" x14ac:dyDescent="0.25">
      <c r="A1606" s="3" t="s">
        <v>2855</v>
      </c>
      <c r="B1606" s="10" t="str">
        <f>RIGHT(Table13387[[#This Row],[VR Part Number]],(LEN(Table13387[[#This Row],[VR Part Number]])-1))</f>
        <v>889591-105</v>
      </c>
      <c r="C1606" s="5" t="s">
        <v>2678</v>
      </c>
      <c r="D1606" s="6">
        <v>6272</v>
      </c>
      <c r="E1606" s="16">
        <f t="shared" si="48"/>
        <v>627.20000000000005</v>
      </c>
      <c r="F1606" s="16">
        <f t="shared" si="49"/>
        <v>5644.8</v>
      </c>
    </row>
    <row r="1607" spans="1:6" x14ac:dyDescent="0.25">
      <c r="A1607" s="3" t="s">
        <v>2856</v>
      </c>
      <c r="B1607" s="10" t="str">
        <f>RIGHT(Table13387[[#This Row],[VR Part Number]],(LEN(Table13387[[#This Row],[VR Part Number]])-1))</f>
        <v>889591-106</v>
      </c>
      <c r="C1607" s="5" t="s">
        <v>2679</v>
      </c>
      <c r="D1607" s="6">
        <v>6662</v>
      </c>
      <c r="E1607" s="16">
        <f t="shared" si="48"/>
        <v>666.2</v>
      </c>
      <c r="F1607" s="16">
        <f t="shared" si="49"/>
        <v>5995.8</v>
      </c>
    </row>
    <row r="1608" spans="1:6" x14ac:dyDescent="0.25">
      <c r="A1608" s="3" t="s">
        <v>2857</v>
      </c>
      <c r="B1608" s="10" t="str">
        <f>RIGHT(Table13387[[#This Row],[VR Part Number]],(LEN(Table13387[[#This Row],[VR Part Number]])-1))</f>
        <v>889591-107</v>
      </c>
      <c r="C1608" s="5" t="s">
        <v>2680</v>
      </c>
      <c r="D1608" s="6">
        <v>6274</v>
      </c>
      <c r="E1608" s="16">
        <f t="shared" ref="E1608:E1671" si="50">D1608*0.1</f>
        <v>627.40000000000009</v>
      </c>
      <c r="F1608" s="16">
        <f t="shared" ref="F1608:F1671" si="51">D1608-E1608</f>
        <v>5646.6</v>
      </c>
    </row>
    <row r="1609" spans="1:6" x14ac:dyDescent="0.25">
      <c r="A1609" s="3" t="s">
        <v>2858</v>
      </c>
      <c r="B1609" s="10" t="str">
        <f>RIGHT(Table13387[[#This Row],[VR Part Number]],(LEN(Table13387[[#This Row],[VR Part Number]])-1))</f>
        <v>889591-108</v>
      </c>
      <c r="C1609" s="5" t="s">
        <v>2681</v>
      </c>
      <c r="D1609" s="6">
        <v>7452</v>
      </c>
      <c r="E1609" s="16">
        <f t="shared" si="50"/>
        <v>745.2</v>
      </c>
      <c r="F1609" s="16">
        <f t="shared" si="51"/>
        <v>6706.8</v>
      </c>
    </row>
    <row r="1610" spans="1:6" x14ac:dyDescent="0.25">
      <c r="A1610" s="3" t="s">
        <v>2859</v>
      </c>
      <c r="B1610" s="10" t="str">
        <f>RIGHT(Table13387[[#This Row],[VR Part Number]],(LEN(Table13387[[#This Row],[VR Part Number]])-1))</f>
        <v>889591-109</v>
      </c>
      <c r="C1610" s="5" t="s">
        <v>2682</v>
      </c>
      <c r="D1610" s="6">
        <v>6977</v>
      </c>
      <c r="E1610" s="16">
        <f t="shared" si="50"/>
        <v>697.7</v>
      </c>
      <c r="F1610" s="16">
        <f t="shared" si="51"/>
        <v>6279.3</v>
      </c>
    </row>
    <row r="1611" spans="1:6" x14ac:dyDescent="0.25">
      <c r="A1611" s="3" t="s">
        <v>2860</v>
      </c>
      <c r="B1611" s="10" t="str">
        <f>RIGHT(Table13387[[#This Row],[VR Part Number]],(LEN(Table13387[[#This Row],[VR Part Number]])-1))</f>
        <v>889591-110</v>
      </c>
      <c r="C1611" s="5" t="s">
        <v>2683</v>
      </c>
      <c r="D1611" s="6">
        <v>6976</v>
      </c>
      <c r="E1611" s="16">
        <f t="shared" si="50"/>
        <v>697.6</v>
      </c>
      <c r="F1611" s="16">
        <f t="shared" si="51"/>
        <v>6278.4</v>
      </c>
    </row>
    <row r="1612" spans="1:6" x14ac:dyDescent="0.25">
      <c r="A1612" s="3" t="s">
        <v>2861</v>
      </c>
      <c r="B1612" s="10" t="str">
        <f>RIGHT(Table13387[[#This Row],[VR Part Number]],(LEN(Table13387[[#This Row],[VR Part Number]])-1))</f>
        <v>889591-111</v>
      </c>
      <c r="C1612" s="5" t="s">
        <v>2684</v>
      </c>
      <c r="D1612" s="6">
        <v>7311</v>
      </c>
      <c r="E1612" s="16">
        <f t="shared" si="50"/>
        <v>731.1</v>
      </c>
      <c r="F1612" s="16">
        <f t="shared" si="51"/>
        <v>6579.9</v>
      </c>
    </row>
    <row r="1613" spans="1:6" x14ac:dyDescent="0.25">
      <c r="A1613" s="3" t="s">
        <v>2862</v>
      </c>
      <c r="B1613" s="10" t="str">
        <f>RIGHT(Table13387[[#This Row],[VR Part Number]],(LEN(Table13387[[#This Row],[VR Part Number]])-1))</f>
        <v>889591-112</v>
      </c>
      <c r="C1613" s="5" t="s">
        <v>2685</v>
      </c>
      <c r="D1613" s="6">
        <v>7824</v>
      </c>
      <c r="E1613" s="16">
        <f t="shared" si="50"/>
        <v>782.40000000000009</v>
      </c>
      <c r="F1613" s="16">
        <f t="shared" si="51"/>
        <v>7041.6</v>
      </c>
    </row>
    <row r="1614" spans="1:6" x14ac:dyDescent="0.25">
      <c r="A1614" s="3" t="s">
        <v>2863</v>
      </c>
      <c r="B1614" s="10" t="str">
        <f>RIGHT(Table13387[[#This Row],[VR Part Number]],(LEN(Table13387[[#This Row],[VR Part Number]])-1))</f>
        <v>889591-113</v>
      </c>
      <c r="C1614" s="5" t="s">
        <v>2686</v>
      </c>
      <c r="D1614" s="6">
        <v>8049</v>
      </c>
      <c r="E1614" s="16">
        <f t="shared" si="50"/>
        <v>804.90000000000009</v>
      </c>
      <c r="F1614" s="16">
        <f t="shared" si="51"/>
        <v>7244.1</v>
      </c>
    </row>
    <row r="1615" spans="1:6" x14ac:dyDescent="0.25">
      <c r="A1615" s="3" t="s">
        <v>2864</v>
      </c>
      <c r="B1615" s="10" t="str">
        <f>RIGHT(Table13387[[#This Row],[VR Part Number]],(LEN(Table13387[[#This Row],[VR Part Number]])-1))</f>
        <v>889591-114</v>
      </c>
      <c r="C1615" s="5" t="s">
        <v>2989</v>
      </c>
      <c r="D1615" s="6">
        <v>9153</v>
      </c>
      <c r="E1615" s="16">
        <f t="shared" si="50"/>
        <v>915.30000000000007</v>
      </c>
      <c r="F1615" s="16">
        <f t="shared" si="51"/>
        <v>8237.7000000000007</v>
      </c>
    </row>
    <row r="1616" spans="1:6" x14ac:dyDescent="0.25">
      <c r="A1616" s="3" t="s">
        <v>2865</v>
      </c>
      <c r="B1616" s="10" t="str">
        <f>RIGHT(Table13387[[#This Row],[VR Part Number]],(LEN(Table13387[[#This Row],[VR Part Number]])-1))</f>
        <v>889591-115</v>
      </c>
      <c r="C1616" s="5" t="s">
        <v>2990</v>
      </c>
      <c r="D1616" s="6">
        <v>9521</v>
      </c>
      <c r="E1616" s="16">
        <f t="shared" si="50"/>
        <v>952.1</v>
      </c>
      <c r="F1616" s="16">
        <f t="shared" si="51"/>
        <v>8568.9</v>
      </c>
    </row>
    <row r="1617" spans="1:6" x14ac:dyDescent="0.25">
      <c r="A1617" s="3" t="s">
        <v>2866</v>
      </c>
      <c r="B1617" s="10" t="str">
        <f>RIGHT(Table13387[[#This Row],[VR Part Number]],(LEN(Table13387[[#This Row],[VR Part Number]])-1))</f>
        <v>889591-116</v>
      </c>
      <c r="C1617" s="5" t="s">
        <v>2991</v>
      </c>
      <c r="D1617" s="6">
        <v>9888</v>
      </c>
      <c r="E1617" s="16">
        <f t="shared" si="50"/>
        <v>988.80000000000007</v>
      </c>
      <c r="F1617" s="16">
        <f t="shared" si="51"/>
        <v>8899.2000000000007</v>
      </c>
    </row>
    <row r="1618" spans="1:6" x14ac:dyDescent="0.25">
      <c r="A1618" s="3" t="s">
        <v>2867</v>
      </c>
      <c r="B1618" s="10" t="str">
        <f>RIGHT(Table13387[[#This Row],[VR Part Number]],(LEN(Table13387[[#This Row],[VR Part Number]])-1))</f>
        <v>889591-117</v>
      </c>
      <c r="C1618" s="5" t="s">
        <v>2992</v>
      </c>
      <c r="D1618" s="6">
        <v>10255</v>
      </c>
      <c r="E1618" s="16">
        <f t="shared" si="50"/>
        <v>1025.5</v>
      </c>
      <c r="F1618" s="16">
        <f t="shared" si="51"/>
        <v>9229.5</v>
      </c>
    </row>
    <row r="1619" spans="1:6" x14ac:dyDescent="0.25">
      <c r="A1619" s="3" t="s">
        <v>2868</v>
      </c>
      <c r="B1619" s="10" t="str">
        <f>RIGHT(Table13387[[#This Row],[VR Part Number]],(LEN(Table13387[[#This Row],[VR Part Number]])-1))</f>
        <v>889591-118</v>
      </c>
      <c r="C1619" s="5" t="s">
        <v>2993</v>
      </c>
      <c r="D1619" s="6">
        <v>10623</v>
      </c>
      <c r="E1619" s="16">
        <f t="shared" si="50"/>
        <v>1062.3</v>
      </c>
      <c r="F1619" s="16">
        <f t="shared" si="51"/>
        <v>9560.7000000000007</v>
      </c>
    </row>
    <row r="1620" spans="1:6" x14ac:dyDescent="0.25">
      <c r="A1620" s="3" t="s">
        <v>2869</v>
      </c>
      <c r="B1620" s="10" t="str">
        <f>RIGHT(Table13387[[#This Row],[VR Part Number]],(LEN(Table13387[[#This Row],[VR Part Number]])-1))</f>
        <v>889591-119</v>
      </c>
      <c r="C1620" s="5" t="s">
        <v>2994</v>
      </c>
      <c r="D1620" s="6">
        <v>10990</v>
      </c>
      <c r="E1620" s="16">
        <f t="shared" si="50"/>
        <v>1099</v>
      </c>
      <c r="F1620" s="16">
        <f t="shared" si="51"/>
        <v>9891</v>
      </c>
    </row>
    <row r="1621" spans="1:6" x14ac:dyDescent="0.25">
      <c r="A1621" s="3" t="s">
        <v>2870</v>
      </c>
      <c r="B1621" s="10" t="str">
        <f>RIGHT(Table13387[[#This Row],[VR Part Number]],(LEN(Table13387[[#This Row],[VR Part Number]])-1))</f>
        <v>889591-120</v>
      </c>
      <c r="C1621" s="5" t="s">
        <v>2995</v>
      </c>
      <c r="D1621" s="6">
        <v>11358</v>
      </c>
      <c r="E1621" s="16">
        <f t="shared" si="50"/>
        <v>1135.8</v>
      </c>
      <c r="F1621" s="16">
        <f t="shared" si="51"/>
        <v>10222.200000000001</v>
      </c>
    </row>
    <row r="1622" spans="1:6" x14ac:dyDescent="0.25">
      <c r="A1622" s="3" t="s">
        <v>2871</v>
      </c>
      <c r="B1622" s="10" t="str">
        <f>RIGHT(Table13387[[#This Row],[VR Part Number]],(LEN(Table13387[[#This Row],[VR Part Number]])-1))</f>
        <v>889591-200</v>
      </c>
      <c r="C1622" s="5" t="s">
        <v>2687</v>
      </c>
      <c r="D1622" s="6">
        <v>4478</v>
      </c>
      <c r="E1622" s="16">
        <f t="shared" si="50"/>
        <v>447.8</v>
      </c>
      <c r="F1622" s="16">
        <f t="shared" si="51"/>
        <v>4030.2</v>
      </c>
    </row>
    <row r="1623" spans="1:6" x14ac:dyDescent="0.25">
      <c r="A1623" s="3" t="s">
        <v>2872</v>
      </c>
      <c r="B1623" s="10" t="str">
        <f>RIGHT(Table13387[[#This Row],[VR Part Number]],(LEN(Table13387[[#This Row],[VR Part Number]])-1))</f>
        <v>889591-201</v>
      </c>
      <c r="C1623" s="5" t="s">
        <v>2688</v>
      </c>
      <c r="D1623" s="6">
        <v>4009</v>
      </c>
      <c r="E1623" s="16">
        <f t="shared" si="50"/>
        <v>400.90000000000003</v>
      </c>
      <c r="F1623" s="16">
        <f t="shared" si="51"/>
        <v>3608.1</v>
      </c>
    </row>
    <row r="1624" spans="1:6" x14ac:dyDescent="0.25">
      <c r="A1624" s="3" t="s">
        <v>2873</v>
      </c>
      <c r="B1624" s="10" t="str">
        <f>RIGHT(Table13387[[#This Row],[VR Part Number]],(LEN(Table13387[[#This Row],[VR Part Number]])-1))</f>
        <v>889591-202</v>
      </c>
      <c r="C1624" s="5" t="s">
        <v>2689</v>
      </c>
      <c r="D1624" s="6">
        <v>5107</v>
      </c>
      <c r="E1624" s="16">
        <f t="shared" si="50"/>
        <v>510.70000000000005</v>
      </c>
      <c r="F1624" s="16">
        <f t="shared" si="51"/>
        <v>4596.3</v>
      </c>
    </row>
    <row r="1625" spans="1:6" x14ac:dyDescent="0.25">
      <c r="A1625" s="3" t="s">
        <v>2874</v>
      </c>
      <c r="B1625" s="10" t="str">
        <f>RIGHT(Table13387[[#This Row],[VR Part Number]],(LEN(Table13387[[#This Row],[VR Part Number]])-1))</f>
        <v>889591-203</v>
      </c>
      <c r="C1625" s="5" t="s">
        <v>2690</v>
      </c>
      <c r="D1625" s="6">
        <v>4890</v>
      </c>
      <c r="E1625" s="16">
        <f t="shared" si="50"/>
        <v>489</v>
      </c>
      <c r="F1625" s="16">
        <f t="shared" si="51"/>
        <v>4401</v>
      </c>
    </row>
    <row r="1626" spans="1:6" x14ac:dyDescent="0.25">
      <c r="A1626" s="3" t="s">
        <v>2875</v>
      </c>
      <c r="B1626" s="10" t="str">
        <f>RIGHT(Table13387[[#This Row],[VR Part Number]],(LEN(Table13387[[#This Row],[VR Part Number]])-1))</f>
        <v>889591-204</v>
      </c>
      <c r="C1626" s="5" t="s">
        <v>2691</v>
      </c>
      <c r="D1626" s="6">
        <v>5887</v>
      </c>
      <c r="E1626" s="16">
        <f t="shared" si="50"/>
        <v>588.70000000000005</v>
      </c>
      <c r="F1626" s="16">
        <f t="shared" si="51"/>
        <v>5298.3</v>
      </c>
    </row>
    <row r="1627" spans="1:6" x14ac:dyDescent="0.25">
      <c r="A1627" s="3" t="s">
        <v>2876</v>
      </c>
      <c r="B1627" s="10" t="str">
        <f>RIGHT(Table13387[[#This Row],[VR Part Number]],(LEN(Table13387[[#This Row],[VR Part Number]])-1))</f>
        <v>889591-205</v>
      </c>
      <c r="C1627" s="5" t="s">
        <v>2692</v>
      </c>
      <c r="D1627" s="6">
        <v>6272</v>
      </c>
      <c r="E1627" s="16">
        <f t="shared" si="50"/>
        <v>627.20000000000005</v>
      </c>
      <c r="F1627" s="16">
        <f t="shared" si="51"/>
        <v>5644.8</v>
      </c>
    </row>
    <row r="1628" spans="1:6" x14ac:dyDescent="0.25">
      <c r="A1628" s="3" t="s">
        <v>2877</v>
      </c>
      <c r="B1628" s="10" t="str">
        <f>RIGHT(Table13387[[#This Row],[VR Part Number]],(LEN(Table13387[[#This Row],[VR Part Number]])-1))</f>
        <v>889591-206</v>
      </c>
      <c r="C1628" s="5" t="s">
        <v>2693</v>
      </c>
      <c r="D1628" s="6">
        <v>6107</v>
      </c>
      <c r="E1628" s="16">
        <f t="shared" si="50"/>
        <v>610.70000000000005</v>
      </c>
      <c r="F1628" s="16">
        <f t="shared" si="51"/>
        <v>5496.3</v>
      </c>
    </row>
    <row r="1629" spans="1:6" x14ac:dyDescent="0.25">
      <c r="A1629" s="3" t="s">
        <v>2878</v>
      </c>
      <c r="B1629" s="10" t="str">
        <f>RIGHT(Table13387[[#This Row],[VR Part Number]],(LEN(Table13387[[#This Row],[VR Part Number]])-1))</f>
        <v>889591-207</v>
      </c>
      <c r="C1629" s="5" t="s">
        <v>2694</v>
      </c>
      <c r="D1629" s="6">
        <v>6464</v>
      </c>
      <c r="E1629" s="16">
        <f t="shared" si="50"/>
        <v>646.40000000000009</v>
      </c>
      <c r="F1629" s="16">
        <f t="shared" si="51"/>
        <v>5817.6</v>
      </c>
    </row>
    <row r="1630" spans="1:6" x14ac:dyDescent="0.25">
      <c r="A1630" s="3" t="s">
        <v>2879</v>
      </c>
      <c r="B1630" s="10" t="str">
        <f>RIGHT(Table13387[[#This Row],[VR Part Number]],(LEN(Table13387[[#This Row],[VR Part Number]])-1))</f>
        <v>889591-208</v>
      </c>
      <c r="C1630" s="5" t="s">
        <v>2695</v>
      </c>
      <c r="D1630" s="6">
        <v>7452</v>
      </c>
      <c r="E1630" s="16">
        <f t="shared" si="50"/>
        <v>745.2</v>
      </c>
      <c r="F1630" s="16">
        <f t="shared" si="51"/>
        <v>6706.8</v>
      </c>
    </row>
    <row r="1631" spans="1:6" x14ac:dyDescent="0.25">
      <c r="A1631" s="3" t="s">
        <v>2880</v>
      </c>
      <c r="B1631" s="10" t="str">
        <f>RIGHT(Table13387[[#This Row],[VR Part Number]],(LEN(Table13387[[#This Row],[VR Part Number]])-1))</f>
        <v>889591-209</v>
      </c>
      <c r="C1631" s="5" t="s">
        <v>2696</v>
      </c>
      <c r="D1631" s="6">
        <v>7629</v>
      </c>
      <c r="E1631" s="16">
        <f t="shared" si="50"/>
        <v>762.90000000000009</v>
      </c>
      <c r="F1631" s="16">
        <f t="shared" si="51"/>
        <v>6866.1</v>
      </c>
    </row>
    <row r="1632" spans="1:6" x14ac:dyDescent="0.25">
      <c r="A1632" s="3" t="s">
        <v>2881</v>
      </c>
      <c r="B1632" s="10" t="str">
        <f>RIGHT(Table13387[[#This Row],[VR Part Number]],(LEN(Table13387[[#This Row],[VR Part Number]])-1))</f>
        <v>889591-210</v>
      </c>
      <c r="C1632" s="5" t="s">
        <v>2697</v>
      </c>
      <c r="D1632" s="6">
        <v>7310</v>
      </c>
      <c r="E1632" s="16">
        <f t="shared" si="50"/>
        <v>731</v>
      </c>
      <c r="F1632" s="16">
        <f t="shared" si="51"/>
        <v>6579</v>
      </c>
    </row>
    <row r="1633" spans="1:6" x14ac:dyDescent="0.25">
      <c r="A1633" s="3" t="s">
        <v>2882</v>
      </c>
      <c r="B1633" s="10" t="str">
        <f>RIGHT(Table13387[[#This Row],[VR Part Number]],(LEN(Table13387[[#This Row],[VR Part Number]])-1))</f>
        <v>889591-211</v>
      </c>
      <c r="C1633" s="5" t="s">
        <v>2698</v>
      </c>
      <c r="D1633" s="6">
        <v>8610</v>
      </c>
      <c r="E1633" s="16">
        <f t="shared" si="50"/>
        <v>861</v>
      </c>
      <c r="F1633" s="16">
        <f t="shared" si="51"/>
        <v>7749</v>
      </c>
    </row>
    <row r="1634" spans="1:6" x14ac:dyDescent="0.25">
      <c r="A1634" s="3" t="s">
        <v>2883</v>
      </c>
      <c r="B1634" s="10" t="str">
        <f>RIGHT(Table13387[[#This Row],[VR Part Number]],(LEN(Table13387[[#This Row],[VR Part Number]])-1))</f>
        <v>889591-212</v>
      </c>
      <c r="C1634" s="5" t="s">
        <v>2699</v>
      </c>
      <c r="D1634" s="6">
        <v>8599</v>
      </c>
      <c r="E1634" s="16">
        <f t="shared" si="50"/>
        <v>859.90000000000009</v>
      </c>
      <c r="F1634" s="16">
        <f t="shared" si="51"/>
        <v>7739.1</v>
      </c>
    </row>
    <row r="1635" spans="1:6" x14ac:dyDescent="0.25">
      <c r="A1635" s="3" t="s">
        <v>2884</v>
      </c>
      <c r="B1635" s="10" t="str">
        <f>RIGHT(Table13387[[#This Row],[VR Part Number]],(LEN(Table13387[[#This Row],[VR Part Number]])-1))</f>
        <v>889591-213</v>
      </c>
      <c r="C1635" s="5" t="s">
        <v>2700</v>
      </c>
      <c r="D1635" s="6">
        <v>8431</v>
      </c>
      <c r="E1635" s="16">
        <f t="shared" si="50"/>
        <v>843.1</v>
      </c>
      <c r="F1635" s="16">
        <f t="shared" si="51"/>
        <v>7587.9</v>
      </c>
    </row>
    <row r="1636" spans="1:6" x14ac:dyDescent="0.25">
      <c r="A1636" s="3" t="s">
        <v>2885</v>
      </c>
      <c r="B1636" s="10" t="str">
        <f>RIGHT(Table13387[[#This Row],[VR Part Number]],(LEN(Table13387[[#This Row],[VR Part Number]])-1))</f>
        <v>889591-214</v>
      </c>
      <c r="C1636" s="5" t="s">
        <v>2996</v>
      </c>
      <c r="D1636" s="6">
        <v>9153</v>
      </c>
      <c r="E1636" s="16">
        <f t="shared" si="50"/>
        <v>915.30000000000007</v>
      </c>
      <c r="F1636" s="16">
        <f t="shared" si="51"/>
        <v>8237.7000000000007</v>
      </c>
    </row>
    <row r="1637" spans="1:6" x14ac:dyDescent="0.25">
      <c r="A1637" s="3" t="s">
        <v>2886</v>
      </c>
      <c r="B1637" s="10" t="str">
        <f>RIGHT(Table13387[[#This Row],[VR Part Number]],(LEN(Table13387[[#This Row],[VR Part Number]])-1))</f>
        <v>889591-215</v>
      </c>
      <c r="C1637" s="5" t="s">
        <v>2997</v>
      </c>
      <c r="D1637" s="6">
        <v>9521</v>
      </c>
      <c r="E1637" s="16">
        <f t="shared" si="50"/>
        <v>952.1</v>
      </c>
      <c r="F1637" s="16">
        <f t="shared" si="51"/>
        <v>8568.9</v>
      </c>
    </row>
    <row r="1638" spans="1:6" x14ac:dyDescent="0.25">
      <c r="A1638" s="3" t="s">
        <v>2887</v>
      </c>
      <c r="B1638" s="10" t="str">
        <f>RIGHT(Table13387[[#This Row],[VR Part Number]],(LEN(Table13387[[#This Row],[VR Part Number]])-1))</f>
        <v>889591-216</v>
      </c>
      <c r="C1638" s="5" t="s">
        <v>2998</v>
      </c>
      <c r="D1638" s="6">
        <v>9888</v>
      </c>
      <c r="E1638" s="16">
        <f t="shared" si="50"/>
        <v>988.80000000000007</v>
      </c>
      <c r="F1638" s="16">
        <f t="shared" si="51"/>
        <v>8899.2000000000007</v>
      </c>
    </row>
    <row r="1639" spans="1:6" x14ac:dyDescent="0.25">
      <c r="A1639" s="3" t="s">
        <v>2888</v>
      </c>
      <c r="B1639" s="10" t="str">
        <f>RIGHT(Table13387[[#This Row],[VR Part Number]],(LEN(Table13387[[#This Row],[VR Part Number]])-1))</f>
        <v>889591-217</v>
      </c>
      <c r="C1639" s="5" t="s">
        <v>2999</v>
      </c>
      <c r="D1639" s="6">
        <v>10255</v>
      </c>
      <c r="E1639" s="16">
        <f t="shared" si="50"/>
        <v>1025.5</v>
      </c>
      <c r="F1639" s="16">
        <f t="shared" si="51"/>
        <v>9229.5</v>
      </c>
    </row>
    <row r="1640" spans="1:6" x14ac:dyDescent="0.25">
      <c r="A1640" s="3" t="s">
        <v>2889</v>
      </c>
      <c r="B1640" s="10" t="str">
        <f>RIGHT(Table13387[[#This Row],[VR Part Number]],(LEN(Table13387[[#This Row],[VR Part Number]])-1))</f>
        <v>889591-218</v>
      </c>
      <c r="C1640" s="5" t="s">
        <v>3000</v>
      </c>
      <c r="D1640" s="6">
        <v>10623</v>
      </c>
      <c r="E1640" s="16">
        <f t="shared" si="50"/>
        <v>1062.3</v>
      </c>
      <c r="F1640" s="16">
        <f t="shared" si="51"/>
        <v>9560.7000000000007</v>
      </c>
    </row>
    <row r="1641" spans="1:6" x14ac:dyDescent="0.25">
      <c r="A1641" s="3" t="s">
        <v>2890</v>
      </c>
      <c r="B1641" s="10" t="str">
        <f>RIGHT(Table13387[[#This Row],[VR Part Number]],(LEN(Table13387[[#This Row],[VR Part Number]])-1))</f>
        <v>889591-219</v>
      </c>
      <c r="C1641" s="5" t="s">
        <v>3001</v>
      </c>
      <c r="D1641" s="6">
        <v>10990</v>
      </c>
      <c r="E1641" s="16">
        <f t="shared" si="50"/>
        <v>1099</v>
      </c>
      <c r="F1641" s="16">
        <f t="shared" si="51"/>
        <v>9891</v>
      </c>
    </row>
    <row r="1642" spans="1:6" x14ac:dyDescent="0.25">
      <c r="A1642" s="3" t="s">
        <v>2891</v>
      </c>
      <c r="B1642" s="10" t="str">
        <f>RIGHT(Table13387[[#This Row],[VR Part Number]],(LEN(Table13387[[#This Row],[VR Part Number]])-1))</f>
        <v>889591-220</v>
      </c>
      <c r="C1642" s="5" t="s">
        <v>3002</v>
      </c>
      <c r="D1642" s="6">
        <v>11358</v>
      </c>
      <c r="E1642" s="16">
        <f t="shared" si="50"/>
        <v>1135.8</v>
      </c>
      <c r="F1642" s="16">
        <f t="shared" si="51"/>
        <v>10222.200000000001</v>
      </c>
    </row>
    <row r="1643" spans="1:6" x14ac:dyDescent="0.25">
      <c r="A1643" s="3" t="s">
        <v>2892</v>
      </c>
      <c r="B1643" s="10" t="str">
        <f>RIGHT(Table13387[[#This Row],[VR Part Number]],(LEN(Table13387[[#This Row],[VR Part Number]])-1))</f>
        <v>889591-300</v>
      </c>
      <c r="C1643" s="5" t="s">
        <v>2701</v>
      </c>
      <c r="D1643" s="6">
        <v>3677</v>
      </c>
      <c r="E1643" s="16">
        <f t="shared" si="50"/>
        <v>367.70000000000005</v>
      </c>
      <c r="F1643" s="16">
        <f t="shared" si="51"/>
        <v>3309.3</v>
      </c>
    </row>
    <row r="1644" spans="1:6" x14ac:dyDescent="0.25">
      <c r="A1644" s="3" t="s">
        <v>2893</v>
      </c>
      <c r="B1644" s="10" t="str">
        <f>RIGHT(Table13387[[#This Row],[VR Part Number]],(LEN(Table13387[[#This Row],[VR Part Number]])-1))</f>
        <v>889591-301</v>
      </c>
      <c r="C1644" s="5" t="s">
        <v>2702</v>
      </c>
      <c r="D1644" s="6">
        <v>4009</v>
      </c>
      <c r="E1644" s="16">
        <f t="shared" si="50"/>
        <v>400.90000000000003</v>
      </c>
      <c r="F1644" s="16">
        <f t="shared" si="51"/>
        <v>3608.1</v>
      </c>
    </row>
    <row r="1645" spans="1:6" x14ac:dyDescent="0.25">
      <c r="A1645" s="3" t="s">
        <v>2894</v>
      </c>
      <c r="B1645" s="10" t="str">
        <f>RIGHT(Table13387[[#This Row],[VR Part Number]],(LEN(Table13387[[#This Row],[VR Part Number]])-1))</f>
        <v>889591-302</v>
      </c>
      <c r="C1645" s="5" t="s">
        <v>2703</v>
      </c>
      <c r="D1645" s="6">
        <v>4682</v>
      </c>
      <c r="E1645" s="16">
        <f t="shared" si="50"/>
        <v>468.20000000000005</v>
      </c>
      <c r="F1645" s="16">
        <f t="shared" si="51"/>
        <v>4213.8</v>
      </c>
    </row>
    <row r="1646" spans="1:6" x14ac:dyDescent="0.25">
      <c r="A1646" s="3" t="s">
        <v>2895</v>
      </c>
      <c r="B1646" s="10" t="str">
        <f>RIGHT(Table13387[[#This Row],[VR Part Number]],(LEN(Table13387[[#This Row],[VR Part Number]])-1))</f>
        <v>889591-303</v>
      </c>
      <c r="C1646" s="5" t="s">
        <v>2704</v>
      </c>
      <c r="D1646" s="6">
        <v>5497</v>
      </c>
      <c r="E1646" s="16">
        <f t="shared" si="50"/>
        <v>549.70000000000005</v>
      </c>
      <c r="F1646" s="16">
        <f t="shared" si="51"/>
        <v>4947.3</v>
      </c>
    </row>
    <row r="1647" spans="1:6" x14ac:dyDescent="0.25">
      <c r="A1647" s="3" t="s">
        <v>2896</v>
      </c>
      <c r="B1647" s="10" t="str">
        <f>RIGHT(Table13387[[#This Row],[VR Part Number]],(LEN(Table13387[[#This Row],[VR Part Number]])-1))</f>
        <v>889591-304</v>
      </c>
      <c r="C1647" s="5" t="s">
        <v>2705</v>
      </c>
      <c r="D1647" s="6">
        <v>4997</v>
      </c>
      <c r="E1647" s="16">
        <f t="shared" si="50"/>
        <v>499.70000000000005</v>
      </c>
      <c r="F1647" s="16">
        <f t="shared" si="51"/>
        <v>4497.3</v>
      </c>
    </row>
    <row r="1648" spans="1:6" x14ac:dyDescent="0.25">
      <c r="A1648" s="3" t="s">
        <v>2897</v>
      </c>
      <c r="B1648" s="10" t="str">
        <f>RIGHT(Table13387[[#This Row],[VR Part Number]],(LEN(Table13387[[#This Row],[VR Part Number]])-1))</f>
        <v>889591-305</v>
      </c>
      <c r="C1648" s="5" t="s">
        <v>2706</v>
      </c>
      <c r="D1648" s="6">
        <v>5986</v>
      </c>
      <c r="E1648" s="16">
        <f t="shared" si="50"/>
        <v>598.6</v>
      </c>
      <c r="F1648" s="16">
        <f t="shared" si="51"/>
        <v>5387.4</v>
      </c>
    </row>
    <row r="1649" spans="1:6" x14ac:dyDescent="0.25">
      <c r="A1649" s="3" t="s">
        <v>2898</v>
      </c>
      <c r="B1649" s="10" t="str">
        <f>RIGHT(Table13387[[#This Row],[VR Part Number]],(LEN(Table13387[[#This Row],[VR Part Number]])-1))</f>
        <v>889591-306</v>
      </c>
      <c r="C1649" s="5" t="s">
        <v>2707</v>
      </c>
      <c r="D1649" s="6">
        <v>5926</v>
      </c>
      <c r="E1649" s="16">
        <f t="shared" si="50"/>
        <v>592.6</v>
      </c>
      <c r="F1649" s="16">
        <f t="shared" si="51"/>
        <v>5333.4</v>
      </c>
    </row>
    <row r="1650" spans="1:6" x14ac:dyDescent="0.25">
      <c r="A1650" s="3" t="s">
        <v>2899</v>
      </c>
      <c r="B1650" s="10" t="str">
        <f>RIGHT(Table13387[[#This Row],[VR Part Number]],(LEN(Table13387[[#This Row],[VR Part Number]])-1))</f>
        <v>889591-307</v>
      </c>
      <c r="C1650" s="5" t="s">
        <v>2708</v>
      </c>
      <c r="D1650" s="6">
        <v>5989</v>
      </c>
      <c r="E1650" s="16">
        <f t="shared" si="50"/>
        <v>598.9</v>
      </c>
      <c r="F1650" s="16">
        <f t="shared" si="51"/>
        <v>5390.1</v>
      </c>
    </row>
    <row r="1651" spans="1:6" x14ac:dyDescent="0.25">
      <c r="A1651" s="3" t="s">
        <v>2900</v>
      </c>
      <c r="B1651" s="10" t="str">
        <f>RIGHT(Table13387[[#This Row],[VR Part Number]],(LEN(Table13387[[#This Row],[VR Part Number]])-1))</f>
        <v>889591-308</v>
      </c>
      <c r="C1651" s="5" t="s">
        <v>2709</v>
      </c>
      <c r="D1651" s="6">
        <v>7113</v>
      </c>
      <c r="E1651" s="16">
        <f t="shared" si="50"/>
        <v>711.30000000000007</v>
      </c>
      <c r="F1651" s="16">
        <f t="shared" si="51"/>
        <v>6401.7</v>
      </c>
    </row>
    <row r="1652" spans="1:6" x14ac:dyDescent="0.25">
      <c r="A1652" s="3" t="s">
        <v>2901</v>
      </c>
      <c r="B1652" s="10" t="str">
        <f>RIGHT(Table13387[[#This Row],[VR Part Number]],(LEN(Table13387[[#This Row],[VR Part Number]])-1))</f>
        <v>889591-309</v>
      </c>
      <c r="C1652" s="5" t="s">
        <v>2710</v>
      </c>
      <c r="D1652" s="6">
        <v>6862</v>
      </c>
      <c r="E1652" s="16">
        <f t="shared" si="50"/>
        <v>686.2</v>
      </c>
      <c r="F1652" s="16">
        <f t="shared" si="51"/>
        <v>6175.8</v>
      </c>
    </row>
    <row r="1653" spans="1:6" x14ac:dyDescent="0.25">
      <c r="A1653" s="3" t="s">
        <v>2902</v>
      </c>
      <c r="B1653" s="10" t="str">
        <f>RIGHT(Table13387[[#This Row],[VR Part Number]],(LEN(Table13387[[#This Row],[VR Part Number]])-1))</f>
        <v>889591-310</v>
      </c>
      <c r="C1653" s="5" t="s">
        <v>2711</v>
      </c>
      <c r="D1653" s="6">
        <v>6976</v>
      </c>
      <c r="E1653" s="16">
        <f t="shared" si="50"/>
        <v>697.6</v>
      </c>
      <c r="F1653" s="16">
        <f t="shared" si="51"/>
        <v>6278.4</v>
      </c>
    </row>
    <row r="1654" spans="1:6" x14ac:dyDescent="0.25">
      <c r="A1654" s="3" t="s">
        <v>2903</v>
      </c>
      <c r="B1654" s="10" t="str">
        <f>RIGHT(Table13387[[#This Row],[VR Part Number]],(LEN(Table13387[[#This Row],[VR Part Number]])-1))</f>
        <v>889591-311</v>
      </c>
      <c r="C1654" s="5" t="s">
        <v>2712</v>
      </c>
      <c r="D1654" s="6">
        <v>7311</v>
      </c>
      <c r="E1654" s="16">
        <f t="shared" si="50"/>
        <v>731.1</v>
      </c>
      <c r="F1654" s="16">
        <f t="shared" si="51"/>
        <v>6579.9</v>
      </c>
    </row>
    <row r="1655" spans="1:6" x14ac:dyDescent="0.25">
      <c r="A1655" s="3" t="s">
        <v>2904</v>
      </c>
      <c r="B1655" s="10" t="str">
        <f>RIGHT(Table13387[[#This Row],[VR Part Number]],(LEN(Table13387[[#This Row],[VR Part Number]])-1))</f>
        <v>889591-312</v>
      </c>
      <c r="C1655" s="5" t="s">
        <v>2713</v>
      </c>
      <c r="D1655" s="6">
        <v>7824</v>
      </c>
      <c r="E1655" s="16">
        <f t="shared" si="50"/>
        <v>782.40000000000009</v>
      </c>
      <c r="F1655" s="16">
        <f t="shared" si="51"/>
        <v>7041.6</v>
      </c>
    </row>
    <row r="1656" spans="1:6" x14ac:dyDescent="0.25">
      <c r="A1656" s="3" t="s">
        <v>2905</v>
      </c>
      <c r="B1656" s="10" t="str">
        <f>RIGHT(Table13387[[#This Row],[VR Part Number]],(LEN(Table13387[[#This Row],[VR Part Number]])-1))</f>
        <v>889591-313</v>
      </c>
      <c r="C1656" s="5" t="s">
        <v>2714</v>
      </c>
      <c r="D1656" s="6">
        <v>8049</v>
      </c>
      <c r="E1656" s="16">
        <f t="shared" si="50"/>
        <v>804.90000000000009</v>
      </c>
      <c r="F1656" s="16">
        <f t="shared" si="51"/>
        <v>7244.1</v>
      </c>
    </row>
    <row r="1657" spans="1:6" x14ac:dyDescent="0.25">
      <c r="A1657" s="3" t="s">
        <v>2906</v>
      </c>
      <c r="B1657" s="10" t="str">
        <f>RIGHT(Table13387[[#This Row],[VR Part Number]],(LEN(Table13387[[#This Row],[VR Part Number]])-1))</f>
        <v>889591-314</v>
      </c>
      <c r="C1657" s="5" t="s">
        <v>3003</v>
      </c>
      <c r="D1657" s="6">
        <v>8658</v>
      </c>
      <c r="E1657" s="16">
        <f t="shared" si="50"/>
        <v>865.80000000000007</v>
      </c>
      <c r="F1657" s="16">
        <f t="shared" si="51"/>
        <v>7792.2</v>
      </c>
    </row>
    <row r="1658" spans="1:6" x14ac:dyDescent="0.25">
      <c r="A1658" s="3" t="s">
        <v>2907</v>
      </c>
      <c r="B1658" s="10" t="str">
        <f>RIGHT(Table13387[[#This Row],[VR Part Number]],(LEN(Table13387[[#This Row],[VR Part Number]])-1))</f>
        <v>889591-315</v>
      </c>
      <c r="C1658" s="5" t="s">
        <v>3004</v>
      </c>
      <c r="D1658" s="6">
        <v>9006</v>
      </c>
      <c r="E1658" s="16">
        <f t="shared" si="50"/>
        <v>900.6</v>
      </c>
      <c r="F1658" s="16">
        <f t="shared" si="51"/>
        <v>8105.4</v>
      </c>
    </row>
    <row r="1659" spans="1:6" x14ac:dyDescent="0.25">
      <c r="A1659" s="3" t="s">
        <v>2908</v>
      </c>
      <c r="B1659" s="10" t="str">
        <f>RIGHT(Table13387[[#This Row],[VR Part Number]],(LEN(Table13387[[#This Row],[VR Part Number]])-1))</f>
        <v>889591-316</v>
      </c>
      <c r="C1659" s="5" t="s">
        <v>3005</v>
      </c>
      <c r="D1659" s="6">
        <v>9354</v>
      </c>
      <c r="E1659" s="16">
        <f t="shared" si="50"/>
        <v>935.40000000000009</v>
      </c>
      <c r="F1659" s="16">
        <f t="shared" si="51"/>
        <v>8418.6</v>
      </c>
    </row>
    <row r="1660" spans="1:6" x14ac:dyDescent="0.25">
      <c r="A1660" s="3" t="s">
        <v>2909</v>
      </c>
      <c r="B1660" s="10" t="str">
        <f>RIGHT(Table13387[[#This Row],[VR Part Number]],(LEN(Table13387[[#This Row],[VR Part Number]])-1))</f>
        <v>889591-317</v>
      </c>
      <c r="C1660" s="5" t="s">
        <v>3006</v>
      </c>
      <c r="D1660" s="6">
        <v>9701</v>
      </c>
      <c r="E1660" s="16">
        <f t="shared" si="50"/>
        <v>970.1</v>
      </c>
      <c r="F1660" s="16">
        <f t="shared" si="51"/>
        <v>8730.9</v>
      </c>
    </row>
    <row r="1661" spans="1:6" x14ac:dyDescent="0.25">
      <c r="A1661" s="3" t="s">
        <v>2910</v>
      </c>
      <c r="B1661" s="10" t="str">
        <f>RIGHT(Table13387[[#This Row],[VR Part Number]],(LEN(Table13387[[#This Row],[VR Part Number]])-1))</f>
        <v>889591-318</v>
      </c>
      <c r="C1661" s="5" t="s">
        <v>3007</v>
      </c>
      <c r="D1661" s="6">
        <v>10049</v>
      </c>
      <c r="E1661" s="16">
        <f t="shared" si="50"/>
        <v>1004.9000000000001</v>
      </c>
      <c r="F1661" s="16">
        <f t="shared" si="51"/>
        <v>9044.1</v>
      </c>
    </row>
    <row r="1662" spans="1:6" x14ac:dyDescent="0.25">
      <c r="A1662" s="3" t="s">
        <v>2911</v>
      </c>
      <c r="B1662" s="10" t="str">
        <f>RIGHT(Table13387[[#This Row],[VR Part Number]],(LEN(Table13387[[#This Row],[VR Part Number]])-1))</f>
        <v>889591-319</v>
      </c>
      <c r="C1662" s="5" t="s">
        <v>3008</v>
      </c>
      <c r="D1662" s="6">
        <v>10396</v>
      </c>
      <c r="E1662" s="16">
        <f t="shared" si="50"/>
        <v>1039.6000000000001</v>
      </c>
      <c r="F1662" s="16">
        <f t="shared" si="51"/>
        <v>9356.4</v>
      </c>
    </row>
    <row r="1663" spans="1:6" x14ac:dyDescent="0.25">
      <c r="A1663" s="3" t="s">
        <v>2912</v>
      </c>
      <c r="B1663" s="10" t="str">
        <f>RIGHT(Table13387[[#This Row],[VR Part Number]],(LEN(Table13387[[#This Row],[VR Part Number]])-1))</f>
        <v>889591-320</v>
      </c>
      <c r="C1663" s="5" t="s">
        <v>3009</v>
      </c>
      <c r="D1663" s="6">
        <v>10744</v>
      </c>
      <c r="E1663" s="16">
        <f t="shared" si="50"/>
        <v>1074.4000000000001</v>
      </c>
      <c r="F1663" s="16">
        <f t="shared" si="51"/>
        <v>9669.6</v>
      </c>
    </row>
    <row r="1664" spans="1:6" x14ac:dyDescent="0.25">
      <c r="A1664" s="3" t="s">
        <v>2913</v>
      </c>
      <c r="B1664" s="10" t="str">
        <f>RIGHT(Table13387[[#This Row],[VR Part Number]],(LEN(Table13387[[#This Row],[VR Part Number]])-1))</f>
        <v>889591-400</v>
      </c>
      <c r="C1664" s="5" t="s">
        <v>2715</v>
      </c>
      <c r="D1664" s="6">
        <v>3677</v>
      </c>
      <c r="E1664" s="16">
        <f t="shared" si="50"/>
        <v>367.70000000000005</v>
      </c>
      <c r="F1664" s="16">
        <f t="shared" si="51"/>
        <v>3309.3</v>
      </c>
    </row>
    <row r="1665" spans="1:6" x14ac:dyDescent="0.25">
      <c r="A1665" s="3" t="s">
        <v>2914</v>
      </c>
      <c r="B1665" s="10" t="str">
        <f>RIGHT(Table13387[[#This Row],[VR Part Number]],(LEN(Table13387[[#This Row],[VR Part Number]])-1))</f>
        <v>889591-401</v>
      </c>
      <c r="C1665" s="5" t="s">
        <v>2716</v>
      </c>
      <c r="D1665" s="6">
        <v>4009</v>
      </c>
      <c r="E1665" s="16">
        <f t="shared" si="50"/>
        <v>400.90000000000003</v>
      </c>
      <c r="F1665" s="16">
        <f t="shared" si="51"/>
        <v>3608.1</v>
      </c>
    </row>
    <row r="1666" spans="1:6" x14ac:dyDescent="0.25">
      <c r="A1666" s="3" t="s">
        <v>2915</v>
      </c>
      <c r="B1666" s="10" t="str">
        <f>RIGHT(Table13387[[#This Row],[VR Part Number]],(LEN(Table13387[[#This Row],[VR Part Number]])-1))</f>
        <v>889591-402</v>
      </c>
      <c r="C1666" s="5" t="s">
        <v>2717</v>
      </c>
      <c r="D1666" s="6">
        <v>4335</v>
      </c>
      <c r="E1666" s="16">
        <f t="shared" si="50"/>
        <v>433.5</v>
      </c>
      <c r="F1666" s="16">
        <f t="shared" si="51"/>
        <v>3901.5</v>
      </c>
    </row>
    <row r="1667" spans="1:6" x14ac:dyDescent="0.25">
      <c r="A1667" s="3" t="s">
        <v>2916</v>
      </c>
      <c r="B1667" s="10" t="str">
        <f>RIGHT(Table13387[[#This Row],[VR Part Number]],(LEN(Table13387[[#This Row],[VR Part Number]])-1))</f>
        <v>889591-403</v>
      </c>
      <c r="C1667" s="5" t="s">
        <v>2718</v>
      </c>
      <c r="D1667" s="6">
        <v>5497</v>
      </c>
      <c r="E1667" s="16">
        <f t="shared" si="50"/>
        <v>549.70000000000005</v>
      </c>
      <c r="F1667" s="16">
        <f t="shared" si="51"/>
        <v>4947.3</v>
      </c>
    </row>
    <row r="1668" spans="1:6" x14ac:dyDescent="0.25">
      <c r="A1668" s="3" t="s">
        <v>2917</v>
      </c>
      <c r="B1668" s="10" t="str">
        <f>RIGHT(Table13387[[#This Row],[VR Part Number]],(LEN(Table13387[[#This Row],[VR Part Number]])-1))</f>
        <v>889591-404</v>
      </c>
      <c r="C1668" s="5" t="s">
        <v>2719</v>
      </c>
      <c r="D1668" s="6">
        <v>5618</v>
      </c>
      <c r="E1668" s="16">
        <f t="shared" si="50"/>
        <v>561.80000000000007</v>
      </c>
      <c r="F1668" s="16">
        <f t="shared" si="51"/>
        <v>5056.2</v>
      </c>
    </row>
    <row r="1669" spans="1:6" x14ac:dyDescent="0.25">
      <c r="A1669" s="3" t="s">
        <v>2918</v>
      </c>
      <c r="B1669" s="10" t="str">
        <f>RIGHT(Table13387[[#This Row],[VR Part Number]],(LEN(Table13387[[#This Row],[VR Part Number]])-1))</f>
        <v>889591-405</v>
      </c>
      <c r="C1669" s="5" t="s">
        <v>2720</v>
      </c>
      <c r="D1669" s="6">
        <v>6272</v>
      </c>
      <c r="E1669" s="16">
        <f t="shared" si="50"/>
        <v>627.20000000000005</v>
      </c>
      <c r="F1669" s="16">
        <f t="shared" si="51"/>
        <v>5644.8</v>
      </c>
    </row>
    <row r="1670" spans="1:6" x14ac:dyDescent="0.25">
      <c r="A1670" s="3" t="s">
        <v>2919</v>
      </c>
      <c r="B1670" s="10" t="str">
        <f>RIGHT(Table13387[[#This Row],[VR Part Number]],(LEN(Table13387[[#This Row],[VR Part Number]])-1))</f>
        <v>889591-406</v>
      </c>
      <c r="C1670" s="5" t="s">
        <v>2721</v>
      </c>
      <c r="D1670" s="6">
        <v>7217</v>
      </c>
      <c r="E1670" s="16">
        <f t="shared" si="50"/>
        <v>721.7</v>
      </c>
      <c r="F1670" s="16">
        <f t="shared" si="51"/>
        <v>6495.3</v>
      </c>
    </row>
    <row r="1671" spans="1:6" x14ac:dyDescent="0.25">
      <c r="A1671" s="3" t="s">
        <v>2920</v>
      </c>
      <c r="B1671" s="10" t="str">
        <f>RIGHT(Table13387[[#This Row],[VR Part Number]],(LEN(Table13387[[#This Row],[VR Part Number]])-1))</f>
        <v>889591-407</v>
      </c>
      <c r="C1671" s="5" t="s">
        <v>2722</v>
      </c>
      <c r="D1671" s="6">
        <v>6274</v>
      </c>
      <c r="E1671" s="16">
        <f t="shared" si="50"/>
        <v>627.40000000000009</v>
      </c>
      <c r="F1671" s="16">
        <f t="shared" si="51"/>
        <v>5646.6</v>
      </c>
    </row>
    <row r="1672" spans="1:6" x14ac:dyDescent="0.25">
      <c r="A1672" s="3" t="s">
        <v>2921</v>
      </c>
      <c r="B1672" s="10" t="str">
        <f>RIGHT(Table13387[[#This Row],[VR Part Number]],(LEN(Table13387[[#This Row],[VR Part Number]])-1))</f>
        <v>889591-408</v>
      </c>
      <c r="C1672" s="5" t="s">
        <v>2723</v>
      </c>
      <c r="D1672" s="6">
        <v>7452</v>
      </c>
      <c r="E1672" s="16">
        <f t="shared" ref="E1672:E1735" si="52">D1672*0.1</f>
        <v>745.2</v>
      </c>
      <c r="F1672" s="16">
        <f t="shared" ref="F1672:F1735" si="53">D1672-E1672</f>
        <v>6706.8</v>
      </c>
    </row>
    <row r="1673" spans="1:6" x14ac:dyDescent="0.25">
      <c r="A1673" s="3" t="s">
        <v>2922</v>
      </c>
      <c r="B1673" s="10" t="str">
        <f>RIGHT(Table13387[[#This Row],[VR Part Number]],(LEN(Table13387[[#This Row],[VR Part Number]])-1))</f>
        <v>889591-409</v>
      </c>
      <c r="C1673" s="5" t="s">
        <v>2724</v>
      </c>
      <c r="D1673" s="6">
        <v>6993</v>
      </c>
      <c r="E1673" s="16">
        <f t="shared" si="52"/>
        <v>699.30000000000007</v>
      </c>
      <c r="F1673" s="16">
        <f t="shared" si="53"/>
        <v>6293.7</v>
      </c>
    </row>
    <row r="1674" spans="1:6" x14ac:dyDescent="0.25">
      <c r="A1674" s="3" t="s">
        <v>2923</v>
      </c>
      <c r="B1674" s="10" t="str">
        <f>RIGHT(Table13387[[#This Row],[VR Part Number]],(LEN(Table13387[[#This Row],[VR Part Number]])-1))</f>
        <v>889591-410</v>
      </c>
      <c r="C1674" s="5" t="s">
        <v>2725</v>
      </c>
      <c r="D1674" s="6">
        <v>8217</v>
      </c>
      <c r="E1674" s="16">
        <f t="shared" si="52"/>
        <v>821.7</v>
      </c>
      <c r="F1674" s="16">
        <f t="shared" si="53"/>
        <v>7395.3</v>
      </c>
    </row>
    <row r="1675" spans="1:6" x14ac:dyDescent="0.25">
      <c r="A1675" s="3" t="s">
        <v>3010</v>
      </c>
      <c r="B1675" s="10" t="str">
        <f>RIGHT(Table13387[[#This Row],[VR Part Number]],(LEN(Table13387[[#This Row],[VR Part Number]])-1))</f>
        <v>889591-411</v>
      </c>
      <c r="C1675" s="5" t="s">
        <v>2726</v>
      </c>
      <c r="D1675" s="6">
        <v>8610</v>
      </c>
      <c r="E1675" s="16">
        <f t="shared" si="52"/>
        <v>861</v>
      </c>
      <c r="F1675" s="16">
        <f t="shared" si="53"/>
        <v>7749</v>
      </c>
    </row>
    <row r="1676" spans="1:6" x14ac:dyDescent="0.25">
      <c r="A1676" s="3" t="s">
        <v>3011</v>
      </c>
      <c r="B1676" s="10" t="str">
        <f>RIGHT(Table13387[[#This Row],[VR Part Number]],(LEN(Table13387[[#This Row],[VR Part Number]])-1))</f>
        <v>889591-412</v>
      </c>
      <c r="C1676" s="5" t="s">
        <v>2727</v>
      </c>
      <c r="D1676" s="6">
        <v>8196</v>
      </c>
      <c r="E1676" s="16">
        <f t="shared" si="52"/>
        <v>819.6</v>
      </c>
      <c r="F1676" s="16">
        <f t="shared" si="53"/>
        <v>7376.4</v>
      </c>
    </row>
    <row r="1677" spans="1:6" x14ac:dyDescent="0.25">
      <c r="A1677" s="3" t="s">
        <v>3012</v>
      </c>
      <c r="B1677" s="10" t="str">
        <f>RIGHT(Table13387[[#This Row],[VR Part Number]],(LEN(Table13387[[#This Row],[VR Part Number]])-1))</f>
        <v>889591-413</v>
      </c>
      <c r="C1677" s="5" t="s">
        <v>2728</v>
      </c>
      <c r="D1677" s="6">
        <v>8049</v>
      </c>
      <c r="E1677" s="16">
        <f t="shared" si="52"/>
        <v>804.90000000000009</v>
      </c>
      <c r="F1677" s="16">
        <f t="shared" si="53"/>
        <v>7244.1</v>
      </c>
    </row>
    <row r="1678" spans="1:6" x14ac:dyDescent="0.25">
      <c r="A1678" s="3" t="s">
        <v>2924</v>
      </c>
      <c r="B1678" s="10" t="str">
        <f>RIGHT(Table13387[[#This Row],[VR Part Number]],(LEN(Table13387[[#This Row],[VR Part Number]])-1))</f>
        <v>889591-414</v>
      </c>
      <c r="C1678" s="5" t="s">
        <v>2989</v>
      </c>
      <c r="D1678" s="6">
        <v>9153</v>
      </c>
      <c r="E1678" s="16">
        <f t="shared" si="52"/>
        <v>915.30000000000007</v>
      </c>
      <c r="F1678" s="16">
        <f t="shared" si="53"/>
        <v>8237.7000000000007</v>
      </c>
    </row>
    <row r="1679" spans="1:6" x14ac:dyDescent="0.25">
      <c r="A1679" s="3" t="s">
        <v>2925</v>
      </c>
      <c r="B1679" s="10" t="str">
        <f>RIGHT(Table13387[[#This Row],[VR Part Number]],(LEN(Table13387[[#This Row],[VR Part Number]])-1))</f>
        <v>889591-415</v>
      </c>
      <c r="C1679" s="5" t="s">
        <v>2990</v>
      </c>
      <c r="D1679" s="6">
        <v>9521</v>
      </c>
      <c r="E1679" s="16">
        <f t="shared" si="52"/>
        <v>952.1</v>
      </c>
      <c r="F1679" s="16">
        <f t="shared" si="53"/>
        <v>8568.9</v>
      </c>
    </row>
    <row r="1680" spans="1:6" x14ac:dyDescent="0.25">
      <c r="A1680" s="3" t="s">
        <v>2926</v>
      </c>
      <c r="B1680" s="10" t="str">
        <f>RIGHT(Table13387[[#This Row],[VR Part Number]],(LEN(Table13387[[#This Row],[VR Part Number]])-1))</f>
        <v>889591-416</v>
      </c>
      <c r="C1680" s="5" t="s">
        <v>2991</v>
      </c>
      <c r="D1680" s="6">
        <v>9888</v>
      </c>
      <c r="E1680" s="16">
        <f t="shared" si="52"/>
        <v>988.80000000000007</v>
      </c>
      <c r="F1680" s="16">
        <f t="shared" si="53"/>
        <v>8899.2000000000007</v>
      </c>
    </row>
    <row r="1681" spans="1:6" x14ac:dyDescent="0.25">
      <c r="A1681" s="3" t="s">
        <v>2927</v>
      </c>
      <c r="B1681" s="10" t="str">
        <f>RIGHT(Table13387[[#This Row],[VR Part Number]],(LEN(Table13387[[#This Row],[VR Part Number]])-1))</f>
        <v>889591-417</v>
      </c>
      <c r="C1681" s="5" t="s">
        <v>2992</v>
      </c>
      <c r="D1681" s="6">
        <v>10255</v>
      </c>
      <c r="E1681" s="16">
        <f t="shared" si="52"/>
        <v>1025.5</v>
      </c>
      <c r="F1681" s="16">
        <f t="shared" si="53"/>
        <v>9229.5</v>
      </c>
    </row>
    <row r="1682" spans="1:6" x14ac:dyDescent="0.25">
      <c r="A1682" s="3" t="s">
        <v>2928</v>
      </c>
      <c r="B1682" s="10" t="str">
        <f>RIGHT(Table13387[[#This Row],[VR Part Number]],(LEN(Table13387[[#This Row],[VR Part Number]])-1))</f>
        <v>889591-418</v>
      </c>
      <c r="C1682" s="5" t="s">
        <v>2993</v>
      </c>
      <c r="D1682" s="6">
        <v>10623</v>
      </c>
      <c r="E1682" s="16">
        <f t="shared" si="52"/>
        <v>1062.3</v>
      </c>
      <c r="F1682" s="16">
        <f t="shared" si="53"/>
        <v>9560.7000000000007</v>
      </c>
    </row>
    <row r="1683" spans="1:6" x14ac:dyDescent="0.25">
      <c r="A1683" s="3" t="s">
        <v>2929</v>
      </c>
      <c r="B1683" s="10" t="str">
        <f>RIGHT(Table13387[[#This Row],[VR Part Number]],(LEN(Table13387[[#This Row],[VR Part Number]])-1))</f>
        <v>889591-419</v>
      </c>
      <c r="C1683" s="5" t="s">
        <v>2994</v>
      </c>
      <c r="D1683" s="6">
        <v>10990</v>
      </c>
      <c r="E1683" s="16">
        <f t="shared" si="52"/>
        <v>1099</v>
      </c>
      <c r="F1683" s="16">
        <f t="shared" si="53"/>
        <v>9891</v>
      </c>
    </row>
    <row r="1684" spans="1:6" x14ac:dyDescent="0.25">
      <c r="A1684" s="3" t="s">
        <v>2930</v>
      </c>
      <c r="B1684" s="10" t="str">
        <f>RIGHT(Table13387[[#This Row],[VR Part Number]],(LEN(Table13387[[#This Row],[VR Part Number]])-1))</f>
        <v>889591-420</v>
      </c>
      <c r="C1684" s="5" t="s">
        <v>2995</v>
      </c>
      <c r="D1684" s="6">
        <v>11358</v>
      </c>
      <c r="E1684" s="16">
        <f t="shared" si="52"/>
        <v>1135.8</v>
      </c>
      <c r="F1684" s="16">
        <f t="shared" si="53"/>
        <v>10222.200000000001</v>
      </c>
    </row>
    <row r="1685" spans="1:6" x14ac:dyDescent="0.25">
      <c r="A1685" s="3" t="s">
        <v>2931</v>
      </c>
      <c r="B1685" s="10" t="str">
        <f>RIGHT(Table13387[[#This Row],[VR Part Number]],(LEN(Table13387[[#This Row],[VR Part Number]])-1))</f>
        <v>889591-500</v>
      </c>
      <c r="C1685" s="5" t="s">
        <v>2729</v>
      </c>
      <c r="D1685" s="6">
        <v>3854</v>
      </c>
      <c r="E1685" s="16">
        <f t="shared" si="52"/>
        <v>385.40000000000003</v>
      </c>
      <c r="F1685" s="16">
        <f t="shared" si="53"/>
        <v>3468.6</v>
      </c>
    </row>
    <row r="1686" spans="1:6" x14ac:dyDescent="0.25">
      <c r="A1686" s="3" t="s">
        <v>2932</v>
      </c>
      <c r="B1686" s="10" t="str">
        <f>RIGHT(Table13387[[#This Row],[VR Part Number]],(LEN(Table13387[[#This Row],[VR Part Number]])-1))</f>
        <v>889591-501</v>
      </c>
      <c r="C1686" s="5" t="s">
        <v>2730</v>
      </c>
      <c r="D1686" s="6">
        <v>5114</v>
      </c>
      <c r="E1686" s="16">
        <f t="shared" si="52"/>
        <v>511.40000000000003</v>
      </c>
      <c r="F1686" s="16">
        <f t="shared" si="53"/>
        <v>4602.6000000000004</v>
      </c>
    </row>
    <row r="1687" spans="1:6" x14ac:dyDescent="0.25">
      <c r="A1687" s="3" t="s">
        <v>2933</v>
      </c>
      <c r="B1687" s="10" t="str">
        <f>RIGHT(Table13387[[#This Row],[VR Part Number]],(LEN(Table13387[[#This Row],[VR Part Number]])-1))</f>
        <v>889591-502</v>
      </c>
      <c r="C1687" s="5" t="s">
        <v>2731</v>
      </c>
      <c r="D1687" s="6">
        <v>4873</v>
      </c>
      <c r="E1687" s="16">
        <f t="shared" si="52"/>
        <v>487.3</v>
      </c>
      <c r="F1687" s="16">
        <f t="shared" si="53"/>
        <v>4385.7</v>
      </c>
    </row>
    <row r="1688" spans="1:6" x14ac:dyDescent="0.25">
      <c r="A1688" s="3" t="s">
        <v>2934</v>
      </c>
      <c r="B1688" s="10" t="str">
        <f>RIGHT(Table13387[[#This Row],[VR Part Number]],(LEN(Table13387[[#This Row],[VR Part Number]])-1))</f>
        <v>889591-503</v>
      </c>
      <c r="C1688" s="5" t="s">
        <v>2732</v>
      </c>
      <c r="D1688" s="6">
        <v>5497</v>
      </c>
      <c r="E1688" s="16">
        <f t="shared" si="52"/>
        <v>549.70000000000005</v>
      </c>
      <c r="F1688" s="16">
        <f t="shared" si="53"/>
        <v>4947.3</v>
      </c>
    </row>
    <row r="1689" spans="1:6" x14ac:dyDescent="0.25">
      <c r="A1689" s="3" t="s">
        <v>2935</v>
      </c>
      <c r="B1689" s="10" t="str">
        <f>RIGHT(Table13387[[#This Row],[VR Part Number]],(LEN(Table13387[[#This Row],[VR Part Number]])-1))</f>
        <v>889591-504</v>
      </c>
      <c r="C1689" s="5" t="s">
        <v>2733</v>
      </c>
      <c r="D1689" s="6">
        <v>6377</v>
      </c>
      <c r="E1689" s="16">
        <f t="shared" si="52"/>
        <v>637.70000000000005</v>
      </c>
      <c r="F1689" s="16">
        <f t="shared" si="53"/>
        <v>5739.3</v>
      </c>
    </row>
    <row r="1690" spans="1:6" x14ac:dyDescent="0.25">
      <c r="A1690" s="3" t="s">
        <v>2936</v>
      </c>
      <c r="B1690" s="10" t="str">
        <f>RIGHT(Table13387[[#This Row],[VR Part Number]],(LEN(Table13387[[#This Row],[VR Part Number]])-1))</f>
        <v>889591-505</v>
      </c>
      <c r="C1690" s="5" t="s">
        <v>2734</v>
      </c>
      <c r="D1690" s="6">
        <v>5749</v>
      </c>
      <c r="E1690" s="16">
        <f t="shared" si="52"/>
        <v>574.9</v>
      </c>
      <c r="F1690" s="16">
        <f t="shared" si="53"/>
        <v>5174.1000000000004</v>
      </c>
    </row>
    <row r="1691" spans="1:6" x14ac:dyDescent="0.25">
      <c r="A1691" s="3" t="s">
        <v>2937</v>
      </c>
      <c r="B1691" s="10" t="str">
        <f>RIGHT(Table13387[[#This Row],[VR Part Number]],(LEN(Table13387[[#This Row],[VR Part Number]])-1))</f>
        <v>889591-506</v>
      </c>
      <c r="C1691" s="5" t="s">
        <v>2735</v>
      </c>
      <c r="D1691" s="6">
        <v>6662</v>
      </c>
      <c r="E1691" s="16">
        <f t="shared" si="52"/>
        <v>666.2</v>
      </c>
      <c r="F1691" s="16">
        <f t="shared" si="53"/>
        <v>5995.8</v>
      </c>
    </row>
    <row r="1692" spans="1:6" x14ac:dyDescent="0.25">
      <c r="A1692" s="3" t="s">
        <v>2938</v>
      </c>
      <c r="B1692" s="10" t="str">
        <f>RIGHT(Table13387[[#This Row],[VR Part Number]],(LEN(Table13387[[#This Row],[VR Part Number]])-1))</f>
        <v>889591-507</v>
      </c>
      <c r="C1692" s="5" t="s">
        <v>2736</v>
      </c>
      <c r="D1692" s="6">
        <v>7052</v>
      </c>
      <c r="E1692" s="16">
        <f t="shared" si="52"/>
        <v>705.2</v>
      </c>
      <c r="F1692" s="16">
        <f t="shared" si="53"/>
        <v>6346.8</v>
      </c>
    </row>
    <row r="1693" spans="1:6" x14ac:dyDescent="0.25">
      <c r="A1693" s="3" t="s">
        <v>2939</v>
      </c>
      <c r="B1693" s="10" t="str">
        <f>RIGHT(Table13387[[#This Row],[VR Part Number]],(LEN(Table13387[[#This Row],[VR Part Number]])-1))</f>
        <v>889591-508</v>
      </c>
      <c r="C1693" s="5" t="s">
        <v>2737</v>
      </c>
      <c r="D1693" s="6">
        <v>7452</v>
      </c>
      <c r="E1693" s="16">
        <f t="shared" si="52"/>
        <v>745.2</v>
      </c>
      <c r="F1693" s="16">
        <f t="shared" si="53"/>
        <v>6706.8</v>
      </c>
    </row>
    <row r="1694" spans="1:6" x14ac:dyDescent="0.25">
      <c r="A1694" s="3" t="s">
        <v>2940</v>
      </c>
      <c r="B1694" s="10" t="str">
        <f>RIGHT(Table13387[[#This Row],[VR Part Number]],(LEN(Table13387[[#This Row],[VR Part Number]])-1))</f>
        <v>889591-509</v>
      </c>
      <c r="C1694" s="5" t="s">
        <v>2738</v>
      </c>
      <c r="D1694" s="6">
        <v>7190</v>
      </c>
      <c r="E1694" s="16">
        <f t="shared" si="52"/>
        <v>719</v>
      </c>
      <c r="F1694" s="16">
        <f t="shared" si="53"/>
        <v>6471</v>
      </c>
    </row>
    <row r="1695" spans="1:6" x14ac:dyDescent="0.25">
      <c r="A1695" s="3" t="s">
        <v>2941</v>
      </c>
      <c r="B1695" s="10" t="str">
        <f>RIGHT(Table13387[[#This Row],[VR Part Number]],(LEN(Table13387[[#This Row],[VR Part Number]])-1))</f>
        <v>889591-510</v>
      </c>
      <c r="C1695" s="5" t="s">
        <v>2739</v>
      </c>
      <c r="D1695" s="6">
        <v>7532</v>
      </c>
      <c r="E1695" s="16">
        <f t="shared" si="52"/>
        <v>753.2</v>
      </c>
      <c r="F1695" s="16">
        <f t="shared" si="53"/>
        <v>6778.8</v>
      </c>
    </row>
    <row r="1696" spans="1:6" x14ac:dyDescent="0.25">
      <c r="A1696" s="3" t="s">
        <v>2942</v>
      </c>
      <c r="B1696" s="10" t="str">
        <f>RIGHT(Table13387[[#This Row],[VR Part Number]],(LEN(Table13387[[#This Row],[VR Part Number]])-1))</f>
        <v>889591-511</v>
      </c>
      <c r="C1696" s="5" t="s">
        <v>2740</v>
      </c>
      <c r="D1696" s="6">
        <v>7893</v>
      </c>
      <c r="E1696" s="16">
        <f t="shared" si="52"/>
        <v>789.30000000000007</v>
      </c>
      <c r="F1696" s="16">
        <f t="shared" si="53"/>
        <v>7103.7</v>
      </c>
    </row>
    <row r="1697" spans="1:6" x14ac:dyDescent="0.25">
      <c r="A1697" s="3" t="s">
        <v>2943</v>
      </c>
      <c r="B1697" s="10" t="str">
        <f>RIGHT(Table13387[[#This Row],[VR Part Number]],(LEN(Table13387[[#This Row],[VR Part Number]])-1))</f>
        <v>889591-512</v>
      </c>
      <c r="C1697" s="5" t="s">
        <v>2741</v>
      </c>
      <c r="D1697" s="6">
        <v>8196</v>
      </c>
      <c r="E1697" s="16">
        <f t="shared" si="52"/>
        <v>819.6</v>
      </c>
      <c r="F1697" s="16">
        <f t="shared" si="53"/>
        <v>7376.4</v>
      </c>
    </row>
    <row r="1698" spans="1:6" x14ac:dyDescent="0.25">
      <c r="A1698" s="3" t="s">
        <v>2944</v>
      </c>
      <c r="B1698" s="10" t="str">
        <f>RIGHT(Table13387[[#This Row],[VR Part Number]],(LEN(Table13387[[#This Row],[VR Part Number]])-1))</f>
        <v>889591-513</v>
      </c>
      <c r="C1698" s="5" t="s">
        <v>2742</v>
      </c>
      <c r="D1698" s="6">
        <v>8431</v>
      </c>
      <c r="E1698" s="16">
        <f t="shared" si="52"/>
        <v>843.1</v>
      </c>
      <c r="F1698" s="16">
        <f t="shared" si="53"/>
        <v>7587.9</v>
      </c>
    </row>
    <row r="1699" spans="1:6" x14ac:dyDescent="0.25">
      <c r="A1699" s="3" t="s">
        <v>2945</v>
      </c>
      <c r="B1699" s="10" t="str">
        <f>RIGHT(Table13387[[#This Row],[VR Part Number]],(LEN(Table13387[[#This Row],[VR Part Number]])-1))</f>
        <v>889591-514</v>
      </c>
      <c r="C1699" s="5" t="s">
        <v>2996</v>
      </c>
      <c r="D1699" s="6">
        <v>9153</v>
      </c>
      <c r="E1699" s="16">
        <f t="shared" si="52"/>
        <v>915.30000000000007</v>
      </c>
      <c r="F1699" s="16">
        <f t="shared" si="53"/>
        <v>8237.7000000000007</v>
      </c>
    </row>
    <row r="1700" spans="1:6" x14ac:dyDescent="0.25">
      <c r="A1700" s="3" t="s">
        <v>2946</v>
      </c>
      <c r="B1700" s="10" t="str">
        <f>RIGHT(Table13387[[#This Row],[VR Part Number]],(LEN(Table13387[[#This Row],[VR Part Number]])-1))</f>
        <v>889591-515</v>
      </c>
      <c r="C1700" s="5" t="s">
        <v>2997</v>
      </c>
      <c r="D1700" s="6">
        <v>9521</v>
      </c>
      <c r="E1700" s="16">
        <f t="shared" si="52"/>
        <v>952.1</v>
      </c>
      <c r="F1700" s="16">
        <f t="shared" si="53"/>
        <v>8568.9</v>
      </c>
    </row>
    <row r="1701" spans="1:6" x14ac:dyDescent="0.25">
      <c r="A1701" s="3" t="s">
        <v>2947</v>
      </c>
      <c r="B1701" s="10" t="str">
        <f>RIGHT(Table13387[[#This Row],[VR Part Number]],(LEN(Table13387[[#This Row],[VR Part Number]])-1))</f>
        <v>889591-516</v>
      </c>
      <c r="C1701" s="5" t="s">
        <v>2998</v>
      </c>
      <c r="D1701" s="6">
        <v>9888</v>
      </c>
      <c r="E1701" s="16">
        <f t="shared" si="52"/>
        <v>988.80000000000007</v>
      </c>
      <c r="F1701" s="16">
        <f t="shared" si="53"/>
        <v>8899.2000000000007</v>
      </c>
    </row>
    <row r="1702" spans="1:6" x14ac:dyDescent="0.25">
      <c r="A1702" s="3" t="s">
        <v>2948</v>
      </c>
      <c r="B1702" s="10" t="str">
        <f>RIGHT(Table13387[[#This Row],[VR Part Number]],(LEN(Table13387[[#This Row],[VR Part Number]])-1))</f>
        <v>889591-517</v>
      </c>
      <c r="C1702" s="5" t="s">
        <v>2999</v>
      </c>
      <c r="D1702" s="6">
        <v>10255</v>
      </c>
      <c r="E1702" s="16">
        <f t="shared" si="52"/>
        <v>1025.5</v>
      </c>
      <c r="F1702" s="16">
        <f t="shared" si="53"/>
        <v>9229.5</v>
      </c>
    </row>
    <row r="1703" spans="1:6" x14ac:dyDescent="0.25">
      <c r="A1703" s="3" t="s">
        <v>2949</v>
      </c>
      <c r="B1703" s="10" t="str">
        <f>RIGHT(Table13387[[#This Row],[VR Part Number]],(LEN(Table13387[[#This Row],[VR Part Number]])-1))</f>
        <v>889591-518</v>
      </c>
      <c r="C1703" s="5" t="s">
        <v>3000</v>
      </c>
      <c r="D1703" s="6">
        <v>10623</v>
      </c>
      <c r="E1703" s="16">
        <f t="shared" si="52"/>
        <v>1062.3</v>
      </c>
      <c r="F1703" s="16">
        <f t="shared" si="53"/>
        <v>9560.7000000000007</v>
      </c>
    </row>
    <row r="1704" spans="1:6" x14ac:dyDescent="0.25">
      <c r="A1704" s="3" t="s">
        <v>2950</v>
      </c>
      <c r="B1704" s="10" t="str">
        <f>RIGHT(Table13387[[#This Row],[VR Part Number]],(LEN(Table13387[[#This Row],[VR Part Number]])-1))</f>
        <v>889591-519</v>
      </c>
      <c r="C1704" s="5" t="s">
        <v>3001</v>
      </c>
      <c r="D1704" s="6">
        <v>10990</v>
      </c>
      <c r="E1704" s="16">
        <f t="shared" si="52"/>
        <v>1099</v>
      </c>
      <c r="F1704" s="16">
        <f t="shared" si="53"/>
        <v>9891</v>
      </c>
    </row>
    <row r="1705" spans="1:6" x14ac:dyDescent="0.25">
      <c r="A1705" s="3" t="s">
        <v>2951</v>
      </c>
      <c r="B1705" s="10" t="str">
        <f>RIGHT(Table13387[[#This Row],[VR Part Number]],(LEN(Table13387[[#This Row],[VR Part Number]])-1))</f>
        <v>889591-520</v>
      </c>
      <c r="C1705" s="5" t="s">
        <v>3002</v>
      </c>
      <c r="D1705" s="6">
        <v>11358</v>
      </c>
      <c r="E1705" s="16">
        <f t="shared" si="52"/>
        <v>1135.8</v>
      </c>
      <c r="F1705" s="16">
        <f t="shared" si="53"/>
        <v>10222.200000000001</v>
      </c>
    </row>
    <row r="1706" spans="1:6" x14ac:dyDescent="0.25">
      <c r="A1706" s="3" t="s">
        <v>2952</v>
      </c>
      <c r="B1706" s="10" t="str">
        <f>RIGHT(Table13387[[#This Row],[VR Part Number]],(LEN(Table13387[[#This Row],[VR Part Number]])-1))</f>
        <v>889591-600</v>
      </c>
      <c r="C1706" s="5" t="s">
        <v>2743</v>
      </c>
      <c r="D1706" s="6">
        <v>4692</v>
      </c>
      <c r="E1706" s="16">
        <f t="shared" si="52"/>
        <v>469.20000000000005</v>
      </c>
      <c r="F1706" s="16">
        <f t="shared" si="53"/>
        <v>4222.8</v>
      </c>
    </row>
    <row r="1707" spans="1:6" x14ac:dyDescent="0.25">
      <c r="A1707" s="3" t="s">
        <v>2953</v>
      </c>
      <c r="B1707" s="10" t="str">
        <f>RIGHT(Table13387[[#This Row],[VR Part Number]],(LEN(Table13387[[#This Row],[VR Part Number]])-1))</f>
        <v>889591-601</v>
      </c>
      <c r="C1707" s="5" t="s">
        <v>2744</v>
      </c>
      <c r="D1707" s="6">
        <v>4009</v>
      </c>
      <c r="E1707" s="16">
        <f t="shared" si="52"/>
        <v>400.90000000000003</v>
      </c>
      <c r="F1707" s="16">
        <f t="shared" si="53"/>
        <v>3608.1</v>
      </c>
    </row>
    <row r="1708" spans="1:6" x14ac:dyDescent="0.25">
      <c r="A1708" s="3" t="s">
        <v>2954</v>
      </c>
      <c r="B1708" s="10" t="str">
        <f>RIGHT(Table13387[[#This Row],[VR Part Number]],(LEN(Table13387[[#This Row],[VR Part Number]])-1))</f>
        <v>889591-602</v>
      </c>
      <c r="C1708" s="5" t="s">
        <v>2745</v>
      </c>
      <c r="D1708" s="6">
        <v>5280</v>
      </c>
      <c r="E1708" s="16">
        <f t="shared" si="52"/>
        <v>528</v>
      </c>
      <c r="F1708" s="16">
        <f t="shared" si="53"/>
        <v>4752</v>
      </c>
    </row>
    <row r="1709" spans="1:6" x14ac:dyDescent="0.25">
      <c r="A1709" s="3" t="s">
        <v>2955</v>
      </c>
      <c r="B1709" s="10" t="str">
        <f>RIGHT(Table13387[[#This Row],[VR Part Number]],(LEN(Table13387[[#This Row],[VR Part Number]])-1))</f>
        <v>889591-603</v>
      </c>
      <c r="C1709" s="5" t="s">
        <v>2746</v>
      </c>
      <c r="D1709" s="6">
        <v>5497</v>
      </c>
      <c r="E1709" s="16">
        <f t="shared" si="52"/>
        <v>549.70000000000005</v>
      </c>
      <c r="F1709" s="16">
        <f t="shared" si="53"/>
        <v>4947.3</v>
      </c>
    </row>
    <row r="1710" spans="1:6" x14ac:dyDescent="0.25">
      <c r="A1710" s="3" t="s">
        <v>2956</v>
      </c>
      <c r="B1710" s="10" t="str">
        <f>RIGHT(Table13387[[#This Row],[VR Part Number]],(LEN(Table13387[[#This Row],[VR Part Number]])-1))</f>
        <v>889591-604</v>
      </c>
      <c r="C1710" s="5" t="s">
        <v>2747</v>
      </c>
      <c r="D1710" s="6">
        <v>5887</v>
      </c>
      <c r="E1710" s="16">
        <f t="shared" si="52"/>
        <v>588.70000000000005</v>
      </c>
      <c r="F1710" s="16">
        <f t="shared" si="53"/>
        <v>5298.3</v>
      </c>
    </row>
    <row r="1711" spans="1:6" x14ac:dyDescent="0.25">
      <c r="A1711" s="3" t="s">
        <v>2957</v>
      </c>
      <c r="B1711" s="10" t="str">
        <f>RIGHT(Table13387[[#This Row],[VR Part Number]],(LEN(Table13387[[#This Row],[VR Part Number]])-1))</f>
        <v>889591-605</v>
      </c>
      <c r="C1711" s="5" t="s">
        <v>2748</v>
      </c>
      <c r="D1711" s="6">
        <v>5853</v>
      </c>
      <c r="E1711" s="16">
        <f t="shared" si="52"/>
        <v>585.30000000000007</v>
      </c>
      <c r="F1711" s="16">
        <f t="shared" si="53"/>
        <v>5267.7</v>
      </c>
    </row>
    <row r="1712" spans="1:6" x14ac:dyDescent="0.25">
      <c r="A1712" s="3" t="s">
        <v>2958</v>
      </c>
      <c r="B1712" s="10" t="str">
        <f>RIGHT(Table13387[[#This Row],[VR Part Number]],(LEN(Table13387[[#This Row],[VR Part Number]])-1))</f>
        <v>889591-606</v>
      </c>
      <c r="C1712" s="5" t="s">
        <v>2749</v>
      </c>
      <c r="D1712" s="6">
        <v>6887</v>
      </c>
      <c r="E1712" s="16">
        <f t="shared" si="52"/>
        <v>688.7</v>
      </c>
      <c r="F1712" s="16">
        <f t="shared" si="53"/>
        <v>6198.3</v>
      </c>
    </row>
    <row r="1713" spans="1:6" x14ac:dyDescent="0.25">
      <c r="A1713" s="3" t="s">
        <v>2959</v>
      </c>
      <c r="B1713" s="10" t="str">
        <f>RIGHT(Table13387[[#This Row],[VR Part Number]],(LEN(Table13387[[#This Row],[VR Part Number]])-1))</f>
        <v>889591-607</v>
      </c>
      <c r="C1713" s="5" t="s">
        <v>2750</v>
      </c>
      <c r="D1713" s="6">
        <v>7640</v>
      </c>
      <c r="E1713" s="16">
        <f t="shared" si="52"/>
        <v>764</v>
      </c>
      <c r="F1713" s="16">
        <f t="shared" si="53"/>
        <v>6876</v>
      </c>
    </row>
    <row r="1714" spans="1:6" x14ac:dyDescent="0.25">
      <c r="A1714" s="3" t="s">
        <v>2960</v>
      </c>
      <c r="B1714" s="10" t="str">
        <f>RIGHT(Table13387[[#This Row],[VR Part Number]],(LEN(Table13387[[#This Row],[VR Part Number]])-1))</f>
        <v>889591-608</v>
      </c>
      <c r="C1714" s="5" t="s">
        <v>2751</v>
      </c>
      <c r="D1714" s="6">
        <v>7452</v>
      </c>
      <c r="E1714" s="16">
        <f t="shared" si="52"/>
        <v>745.2</v>
      </c>
      <c r="F1714" s="16">
        <f t="shared" si="53"/>
        <v>6706.8</v>
      </c>
    </row>
    <row r="1715" spans="1:6" x14ac:dyDescent="0.25">
      <c r="A1715" s="3" t="s">
        <v>2961</v>
      </c>
      <c r="B1715" s="10" t="str">
        <f>RIGHT(Table13387[[#This Row],[VR Part Number]],(LEN(Table13387[[#This Row],[VR Part Number]])-1))</f>
        <v>889591-609</v>
      </c>
      <c r="C1715" s="5" t="s">
        <v>2752</v>
      </c>
      <c r="D1715" s="6">
        <v>6977</v>
      </c>
      <c r="E1715" s="16">
        <f t="shared" si="52"/>
        <v>697.7</v>
      </c>
      <c r="F1715" s="16">
        <f t="shared" si="53"/>
        <v>6279.3</v>
      </c>
    </row>
    <row r="1716" spans="1:6" x14ac:dyDescent="0.25">
      <c r="A1716" s="3" t="s">
        <v>2962</v>
      </c>
      <c r="B1716" s="10" t="str">
        <f>RIGHT(Table13387[[#This Row],[VR Part Number]],(LEN(Table13387[[#This Row],[VR Part Number]])-1))</f>
        <v>889591-610</v>
      </c>
      <c r="C1716" s="5" t="s">
        <v>2753</v>
      </c>
      <c r="D1716" s="6">
        <v>6976</v>
      </c>
      <c r="E1716" s="16">
        <f t="shared" si="52"/>
        <v>697.6</v>
      </c>
      <c r="F1716" s="16">
        <f t="shared" si="53"/>
        <v>6278.4</v>
      </c>
    </row>
    <row r="1717" spans="1:6" x14ac:dyDescent="0.25">
      <c r="A1717" s="3" t="s">
        <v>2963</v>
      </c>
      <c r="B1717" s="10" t="str">
        <f>RIGHT(Table13387[[#This Row],[VR Part Number]],(LEN(Table13387[[#This Row],[VR Part Number]])-1))</f>
        <v>889591-611</v>
      </c>
      <c r="C1717" s="5" t="s">
        <v>2754</v>
      </c>
      <c r="D1717" s="6">
        <v>7311</v>
      </c>
      <c r="E1717" s="16">
        <f t="shared" si="52"/>
        <v>731.1</v>
      </c>
      <c r="F1717" s="16">
        <f t="shared" si="53"/>
        <v>6579.9</v>
      </c>
    </row>
    <row r="1718" spans="1:6" x14ac:dyDescent="0.25">
      <c r="A1718" s="3" t="s">
        <v>2964</v>
      </c>
      <c r="B1718" s="10" t="str">
        <f>RIGHT(Table13387[[#This Row],[VR Part Number]],(LEN(Table13387[[#This Row],[VR Part Number]])-1))</f>
        <v>889591-612</v>
      </c>
      <c r="C1718" s="5" t="s">
        <v>2755</v>
      </c>
      <c r="D1718" s="6">
        <v>8196</v>
      </c>
      <c r="E1718" s="16">
        <f t="shared" si="52"/>
        <v>819.6</v>
      </c>
      <c r="F1718" s="16">
        <f t="shared" si="53"/>
        <v>7376.4</v>
      </c>
    </row>
    <row r="1719" spans="1:6" x14ac:dyDescent="0.25">
      <c r="A1719" s="3" t="s">
        <v>2965</v>
      </c>
      <c r="B1719" s="10" t="str">
        <f>RIGHT(Table13387[[#This Row],[VR Part Number]],(LEN(Table13387[[#This Row],[VR Part Number]])-1))</f>
        <v>889591-613</v>
      </c>
      <c r="C1719" s="5" t="s">
        <v>2756</v>
      </c>
      <c r="D1719" s="6">
        <v>8431</v>
      </c>
      <c r="E1719" s="16">
        <f t="shared" si="52"/>
        <v>843.1</v>
      </c>
      <c r="F1719" s="16">
        <f t="shared" si="53"/>
        <v>7587.9</v>
      </c>
    </row>
    <row r="1720" spans="1:6" x14ac:dyDescent="0.25">
      <c r="A1720" s="3" t="s">
        <v>2966</v>
      </c>
      <c r="B1720" s="10" t="str">
        <f>RIGHT(Table13387[[#This Row],[VR Part Number]],(LEN(Table13387[[#This Row],[VR Part Number]])-1))</f>
        <v>889591-614</v>
      </c>
      <c r="C1720" s="5" t="s">
        <v>3003</v>
      </c>
      <c r="D1720" s="6">
        <v>8658</v>
      </c>
      <c r="E1720" s="16">
        <f t="shared" si="52"/>
        <v>865.80000000000007</v>
      </c>
      <c r="F1720" s="16">
        <f t="shared" si="53"/>
        <v>7792.2</v>
      </c>
    </row>
    <row r="1721" spans="1:6" x14ac:dyDescent="0.25">
      <c r="A1721" s="3" t="s">
        <v>2967</v>
      </c>
      <c r="B1721" s="10" t="str">
        <f>RIGHT(Table13387[[#This Row],[VR Part Number]],(LEN(Table13387[[#This Row],[VR Part Number]])-1))</f>
        <v>889591-615</v>
      </c>
      <c r="C1721" s="5" t="s">
        <v>3004</v>
      </c>
      <c r="D1721" s="6">
        <v>9006</v>
      </c>
      <c r="E1721" s="16">
        <f t="shared" si="52"/>
        <v>900.6</v>
      </c>
      <c r="F1721" s="16">
        <f t="shared" si="53"/>
        <v>8105.4</v>
      </c>
    </row>
    <row r="1722" spans="1:6" x14ac:dyDescent="0.25">
      <c r="A1722" s="3" t="s">
        <v>2968</v>
      </c>
      <c r="B1722" s="10" t="str">
        <f>RIGHT(Table13387[[#This Row],[VR Part Number]],(LEN(Table13387[[#This Row],[VR Part Number]])-1))</f>
        <v>889591-616</v>
      </c>
      <c r="C1722" s="5" t="s">
        <v>3005</v>
      </c>
      <c r="D1722" s="6">
        <v>9354</v>
      </c>
      <c r="E1722" s="16">
        <f t="shared" si="52"/>
        <v>935.40000000000009</v>
      </c>
      <c r="F1722" s="16">
        <f t="shared" si="53"/>
        <v>8418.6</v>
      </c>
    </row>
    <row r="1723" spans="1:6" x14ac:dyDescent="0.25">
      <c r="A1723" s="3" t="s">
        <v>2969</v>
      </c>
      <c r="B1723" s="10" t="str">
        <f>RIGHT(Table13387[[#This Row],[VR Part Number]],(LEN(Table13387[[#This Row],[VR Part Number]])-1))</f>
        <v>889591-617</v>
      </c>
      <c r="C1723" s="5" t="s">
        <v>3006</v>
      </c>
      <c r="D1723" s="6">
        <v>9701</v>
      </c>
      <c r="E1723" s="16">
        <f t="shared" si="52"/>
        <v>970.1</v>
      </c>
      <c r="F1723" s="16">
        <f t="shared" si="53"/>
        <v>8730.9</v>
      </c>
    </row>
    <row r="1724" spans="1:6" x14ac:dyDescent="0.25">
      <c r="A1724" s="3" t="s">
        <v>2970</v>
      </c>
      <c r="B1724" s="10" t="str">
        <f>RIGHT(Table13387[[#This Row],[VR Part Number]],(LEN(Table13387[[#This Row],[VR Part Number]])-1))</f>
        <v>889591-618</v>
      </c>
      <c r="C1724" s="5" t="s">
        <v>3007</v>
      </c>
      <c r="D1724" s="6">
        <v>10049</v>
      </c>
      <c r="E1724" s="16">
        <f t="shared" si="52"/>
        <v>1004.9000000000001</v>
      </c>
      <c r="F1724" s="16">
        <f t="shared" si="53"/>
        <v>9044.1</v>
      </c>
    </row>
    <row r="1725" spans="1:6" x14ac:dyDescent="0.25">
      <c r="A1725" s="3" t="s">
        <v>2971</v>
      </c>
      <c r="B1725" s="10" t="str">
        <f>RIGHT(Table13387[[#This Row],[VR Part Number]],(LEN(Table13387[[#This Row],[VR Part Number]])-1))</f>
        <v>889591-619</v>
      </c>
      <c r="C1725" s="5" t="s">
        <v>3008</v>
      </c>
      <c r="D1725" s="6">
        <v>10396</v>
      </c>
      <c r="E1725" s="16">
        <f t="shared" si="52"/>
        <v>1039.6000000000001</v>
      </c>
      <c r="F1725" s="16">
        <f t="shared" si="53"/>
        <v>9356.4</v>
      </c>
    </row>
    <row r="1726" spans="1:6" x14ac:dyDescent="0.25">
      <c r="A1726" s="3" t="s">
        <v>2972</v>
      </c>
      <c r="B1726" s="10" t="str">
        <f>RIGHT(Table13387[[#This Row],[VR Part Number]],(LEN(Table13387[[#This Row],[VR Part Number]])-1))</f>
        <v>889591-620</v>
      </c>
      <c r="C1726" s="5" t="s">
        <v>3009</v>
      </c>
      <c r="D1726" s="6">
        <v>10744</v>
      </c>
      <c r="E1726" s="16">
        <f t="shared" si="52"/>
        <v>1074.4000000000001</v>
      </c>
      <c r="F1726" s="16">
        <f t="shared" si="53"/>
        <v>9669.6</v>
      </c>
    </row>
    <row r="1727" spans="1:6" x14ac:dyDescent="0.25">
      <c r="A1727" s="3" t="s">
        <v>2973</v>
      </c>
      <c r="B1727" s="10" t="str">
        <f>RIGHT(Table13387[[#This Row],[VR Part Number]],(LEN(Table13387[[#This Row],[VR Part Number]])-1))</f>
        <v>889592-411</v>
      </c>
      <c r="C1727" s="5" t="s">
        <v>2726</v>
      </c>
      <c r="D1727" s="6">
        <v>8610</v>
      </c>
      <c r="E1727" s="16">
        <f t="shared" si="52"/>
        <v>861</v>
      </c>
      <c r="F1727" s="16">
        <f t="shared" si="53"/>
        <v>7749</v>
      </c>
    </row>
    <row r="1728" spans="1:6" x14ac:dyDescent="0.25">
      <c r="A1728" s="3" t="s">
        <v>2974</v>
      </c>
      <c r="B1728" s="10" t="str">
        <f>RIGHT(Table13387[[#This Row],[VR Part Number]],(LEN(Table13387[[#This Row],[VR Part Number]])-1))</f>
        <v>889592-412</v>
      </c>
      <c r="C1728" s="5" t="s">
        <v>2727</v>
      </c>
      <c r="D1728" s="6">
        <v>8196</v>
      </c>
      <c r="E1728" s="16">
        <f t="shared" si="52"/>
        <v>819.6</v>
      </c>
      <c r="F1728" s="16">
        <f t="shared" si="53"/>
        <v>7376.4</v>
      </c>
    </row>
    <row r="1729" spans="1:6" x14ac:dyDescent="0.25">
      <c r="A1729" s="3" t="s">
        <v>2975</v>
      </c>
      <c r="B1729" s="10" t="str">
        <f>RIGHT(Table13387[[#This Row],[VR Part Number]],(LEN(Table13387[[#This Row],[VR Part Number]])-1))</f>
        <v>889592-413</v>
      </c>
      <c r="C1729" s="5" t="s">
        <v>2728</v>
      </c>
      <c r="D1729" s="6">
        <v>8049</v>
      </c>
      <c r="E1729" s="16">
        <f t="shared" si="52"/>
        <v>804.90000000000009</v>
      </c>
      <c r="F1729" s="16">
        <f t="shared" si="53"/>
        <v>7244.1</v>
      </c>
    </row>
    <row r="1730" spans="1:6" x14ac:dyDescent="0.25">
      <c r="A1730" s="3" t="s">
        <v>2765</v>
      </c>
      <c r="B1730" s="10" t="str">
        <f>RIGHT(Table13387[[#This Row],[VR Part Number]],(LEN(Table13387[[#This Row],[VR Part Number]])-1))</f>
        <v>900301-090</v>
      </c>
      <c r="C1730" s="2" t="s">
        <v>2766</v>
      </c>
      <c r="D1730" s="8">
        <v>641</v>
      </c>
      <c r="E1730" s="16">
        <f t="shared" si="52"/>
        <v>64.100000000000009</v>
      </c>
      <c r="F1730" s="16">
        <f t="shared" si="53"/>
        <v>576.9</v>
      </c>
    </row>
    <row r="1731" spans="1:6" x14ac:dyDescent="0.25">
      <c r="A1731" s="3" t="s">
        <v>2767</v>
      </c>
      <c r="B1731" s="10" t="str">
        <f>RIGHT(Table13387[[#This Row],[VR Part Number]],(LEN(Table13387[[#This Row],[VR Part Number]])-1))</f>
        <v>900301-096</v>
      </c>
      <c r="C1731" s="2" t="s">
        <v>2768</v>
      </c>
      <c r="D1731" s="8">
        <v>651</v>
      </c>
      <c r="E1731" s="16">
        <f t="shared" si="52"/>
        <v>65.100000000000009</v>
      </c>
      <c r="F1731" s="16">
        <f t="shared" si="53"/>
        <v>585.9</v>
      </c>
    </row>
    <row r="1732" spans="1:6" x14ac:dyDescent="0.25">
      <c r="A1732" s="3" t="s">
        <v>2769</v>
      </c>
      <c r="B1732" s="10" t="str">
        <f>RIGHT(Table13387[[#This Row],[VR Part Number]],(LEN(Table13387[[#This Row],[VR Part Number]])-1))</f>
        <v>900301-102</v>
      </c>
      <c r="C1732" s="2" t="s">
        <v>2770</v>
      </c>
      <c r="D1732" s="8">
        <v>665</v>
      </c>
      <c r="E1732" s="16">
        <f t="shared" si="52"/>
        <v>66.5</v>
      </c>
      <c r="F1732" s="16">
        <f t="shared" si="53"/>
        <v>598.5</v>
      </c>
    </row>
    <row r="1733" spans="1:6" x14ac:dyDescent="0.25">
      <c r="A1733" s="3" t="s">
        <v>2771</v>
      </c>
      <c r="B1733" s="10" t="str">
        <f>RIGHT(Table13387[[#This Row],[VR Part Number]],(LEN(Table13387[[#This Row],[VR Part Number]])-1))</f>
        <v>900301-108</v>
      </c>
      <c r="C1733" s="2" t="s">
        <v>2772</v>
      </c>
      <c r="D1733" s="8">
        <v>676</v>
      </c>
      <c r="E1733" s="16">
        <f t="shared" si="52"/>
        <v>67.600000000000009</v>
      </c>
      <c r="F1733" s="16">
        <f t="shared" si="53"/>
        <v>608.4</v>
      </c>
    </row>
    <row r="1734" spans="1:6" x14ac:dyDescent="0.25">
      <c r="A1734" s="3" t="s">
        <v>2773</v>
      </c>
      <c r="B1734" s="10" t="str">
        <f>RIGHT(Table13387[[#This Row],[VR Part Number]],(LEN(Table13387[[#This Row],[VR Part Number]])-1))</f>
        <v>900301-114</v>
      </c>
      <c r="C1734" s="2" t="s">
        <v>2774</v>
      </c>
      <c r="D1734" s="8">
        <v>690</v>
      </c>
      <c r="E1734" s="16">
        <f t="shared" si="52"/>
        <v>69</v>
      </c>
      <c r="F1734" s="16">
        <f t="shared" si="53"/>
        <v>621</v>
      </c>
    </row>
    <row r="1735" spans="1:6" x14ac:dyDescent="0.25">
      <c r="A1735" s="3" t="s">
        <v>2775</v>
      </c>
      <c r="B1735" s="10" t="str">
        <f>RIGHT(Table13387[[#This Row],[VR Part Number]],(LEN(Table13387[[#This Row],[VR Part Number]])-1))</f>
        <v>900301-120</v>
      </c>
      <c r="C1735" s="2" t="s">
        <v>2776</v>
      </c>
      <c r="D1735" s="8">
        <v>709</v>
      </c>
      <c r="E1735" s="16">
        <f t="shared" si="52"/>
        <v>70.900000000000006</v>
      </c>
      <c r="F1735" s="16">
        <f t="shared" si="53"/>
        <v>638.1</v>
      </c>
    </row>
    <row r="1736" spans="1:6" x14ac:dyDescent="0.25">
      <c r="A1736" s="3" t="s">
        <v>2777</v>
      </c>
      <c r="B1736" s="10" t="str">
        <f>RIGHT(Table13387[[#This Row],[VR Part Number]],(LEN(Table13387[[#This Row],[VR Part Number]])-1))</f>
        <v>900301-126</v>
      </c>
      <c r="C1736" s="2" t="s">
        <v>2778</v>
      </c>
      <c r="D1736" s="8">
        <v>729</v>
      </c>
      <c r="E1736" s="16">
        <f t="shared" ref="E1736:E1799" si="54">D1736*0.1</f>
        <v>72.900000000000006</v>
      </c>
      <c r="F1736" s="16">
        <f t="shared" ref="F1736:F1799" si="55">D1736-E1736</f>
        <v>656.1</v>
      </c>
    </row>
    <row r="1737" spans="1:6" x14ac:dyDescent="0.25">
      <c r="A1737" s="3" t="s">
        <v>2779</v>
      </c>
      <c r="B1737" s="10" t="str">
        <f>RIGHT(Table13387[[#This Row],[VR Part Number]],(LEN(Table13387[[#This Row],[VR Part Number]])-1))</f>
        <v>900301-132</v>
      </c>
      <c r="C1737" s="2" t="s">
        <v>2780</v>
      </c>
      <c r="D1737" s="8">
        <v>751</v>
      </c>
      <c r="E1737" s="16">
        <f t="shared" si="54"/>
        <v>75.100000000000009</v>
      </c>
      <c r="F1737" s="16">
        <f t="shared" si="55"/>
        <v>675.9</v>
      </c>
    </row>
    <row r="1738" spans="1:6" x14ac:dyDescent="0.25">
      <c r="A1738" s="3" t="s">
        <v>2781</v>
      </c>
      <c r="B1738" s="10" t="str">
        <f>RIGHT(Table13387[[#This Row],[VR Part Number]],(LEN(Table13387[[#This Row],[VR Part Number]])-1))</f>
        <v>900301-138</v>
      </c>
      <c r="C1738" s="2" t="s">
        <v>2782</v>
      </c>
      <c r="D1738" s="8">
        <v>777</v>
      </c>
      <c r="E1738" s="16">
        <f t="shared" si="54"/>
        <v>77.7</v>
      </c>
      <c r="F1738" s="16">
        <f t="shared" si="55"/>
        <v>699.3</v>
      </c>
    </row>
    <row r="1739" spans="1:6" x14ac:dyDescent="0.25">
      <c r="A1739" s="3" t="s">
        <v>2783</v>
      </c>
      <c r="B1739" s="10" t="str">
        <f>RIGHT(Table13387[[#This Row],[VR Part Number]],(LEN(Table13387[[#This Row],[VR Part Number]])-1))</f>
        <v>900301-144</v>
      </c>
      <c r="C1739" s="2" t="s">
        <v>2784</v>
      </c>
      <c r="D1739" s="8">
        <v>796</v>
      </c>
      <c r="E1739" s="16">
        <f t="shared" si="54"/>
        <v>79.600000000000009</v>
      </c>
      <c r="F1739" s="16">
        <f t="shared" si="55"/>
        <v>716.4</v>
      </c>
    </row>
    <row r="1740" spans="1:6" x14ac:dyDescent="0.25">
      <c r="A1740" s="3" t="s">
        <v>2785</v>
      </c>
      <c r="B1740" s="10" t="str">
        <f>RIGHT(Table13387[[#This Row],[VR Part Number]],(LEN(Table13387[[#This Row],[VR Part Number]])-1))</f>
        <v>900302-001</v>
      </c>
      <c r="C1740" s="2" t="s">
        <v>2786</v>
      </c>
      <c r="D1740" s="8">
        <v>299</v>
      </c>
      <c r="E1740" s="16">
        <f t="shared" si="54"/>
        <v>29.900000000000002</v>
      </c>
      <c r="F1740" s="16">
        <f t="shared" si="55"/>
        <v>269.10000000000002</v>
      </c>
    </row>
    <row r="1741" spans="1:6" x14ac:dyDescent="0.25">
      <c r="A1741" s="3" t="s">
        <v>2817</v>
      </c>
      <c r="B1741" s="10" t="str">
        <f>RIGHT(Table13387[[#This Row],[VR Part Number]],(LEN(Table13387[[#This Row],[VR Part Number]])-1))</f>
        <v>900302-100</v>
      </c>
      <c r="C1741" s="2" t="s">
        <v>2818</v>
      </c>
      <c r="D1741" s="8">
        <v>286</v>
      </c>
      <c r="E1741" s="16">
        <f t="shared" si="54"/>
        <v>28.6</v>
      </c>
      <c r="F1741" s="16">
        <f t="shared" si="55"/>
        <v>257.39999999999998</v>
      </c>
    </row>
    <row r="1742" spans="1:6" x14ac:dyDescent="0.25">
      <c r="A1742" s="3" t="s">
        <v>2819</v>
      </c>
      <c r="B1742" s="10" t="str">
        <f>RIGHT(Table13387[[#This Row],[VR Part Number]],(LEN(Table13387[[#This Row],[VR Part Number]])-1))</f>
        <v>900303-812</v>
      </c>
      <c r="C1742" s="2" t="s">
        <v>2820</v>
      </c>
      <c r="D1742" s="8">
        <v>360</v>
      </c>
      <c r="E1742" s="16">
        <f t="shared" si="54"/>
        <v>36</v>
      </c>
      <c r="F1742" s="16">
        <f t="shared" si="55"/>
        <v>324</v>
      </c>
    </row>
    <row r="1743" spans="1:6" x14ac:dyDescent="0.25">
      <c r="A1743" s="3" t="s">
        <v>2821</v>
      </c>
      <c r="B1743" s="10" t="str">
        <f>RIGHT(Table13387[[#This Row],[VR Part Number]],(LEN(Table13387[[#This Row],[VR Part Number]])-1))</f>
        <v>900303-912</v>
      </c>
      <c r="C1743" s="2" t="s">
        <v>2822</v>
      </c>
      <c r="D1743" s="8">
        <v>152</v>
      </c>
      <c r="E1743" s="16">
        <f t="shared" si="54"/>
        <v>15.200000000000001</v>
      </c>
      <c r="F1743" s="16">
        <f t="shared" si="55"/>
        <v>136.80000000000001</v>
      </c>
    </row>
    <row r="1744" spans="1:6" x14ac:dyDescent="0.25">
      <c r="A1744" s="3" t="s">
        <v>135</v>
      </c>
      <c r="B1744" s="10" t="str">
        <f>RIGHT(Table13387[[#This Row],[VR Part Number]],(LEN(Table13387[[#This Row],[VR Part Number]])-1))</f>
        <v>330020-453</v>
      </c>
      <c r="C1744" s="2" t="s">
        <v>136</v>
      </c>
      <c r="D1744" s="8">
        <v>128</v>
      </c>
      <c r="E1744" s="16">
        <f t="shared" si="54"/>
        <v>12.8</v>
      </c>
      <c r="F1744" s="16">
        <f t="shared" si="55"/>
        <v>115.2</v>
      </c>
    </row>
    <row r="1745" spans="1:6" x14ac:dyDescent="0.25">
      <c r="A1745" s="3" t="s">
        <v>187</v>
      </c>
      <c r="B1745" s="10" t="str">
        <f>RIGHT(Table13387[[#This Row],[VR Part Number]],(LEN(Table13387[[#This Row],[VR Part Number]])-1))</f>
        <v>330020-522</v>
      </c>
      <c r="C1745" s="2" t="s">
        <v>188</v>
      </c>
      <c r="D1745" s="8">
        <v>128</v>
      </c>
      <c r="E1745" s="16">
        <f t="shared" si="54"/>
        <v>12.8</v>
      </c>
      <c r="F1745" s="16">
        <f t="shared" si="55"/>
        <v>115.2</v>
      </c>
    </row>
    <row r="1746" spans="1:6" x14ac:dyDescent="0.25">
      <c r="A1746" s="3" t="s">
        <v>257</v>
      </c>
      <c r="B1746" s="10" t="str">
        <f>RIGHT(Table13387[[#This Row],[VR Part Number]],(LEN(Table13387[[#This Row],[VR Part Number]])-1))</f>
        <v>330020-668</v>
      </c>
      <c r="C1746" s="2" t="s">
        <v>258</v>
      </c>
      <c r="D1746" s="8">
        <v>1098</v>
      </c>
      <c r="E1746" s="16">
        <f t="shared" si="54"/>
        <v>109.80000000000001</v>
      </c>
      <c r="F1746" s="16">
        <f t="shared" si="55"/>
        <v>988.2</v>
      </c>
    </row>
    <row r="1747" spans="1:6" x14ac:dyDescent="0.25">
      <c r="A1747" s="3" t="s">
        <v>259</v>
      </c>
      <c r="B1747" s="10" t="str">
        <f>RIGHT(Table13387[[#This Row],[VR Part Number]],(LEN(Table13387[[#This Row],[VR Part Number]])-1))</f>
        <v>330020-669</v>
      </c>
      <c r="C1747" s="2" t="s">
        <v>260</v>
      </c>
      <c r="D1747" s="8">
        <v>1210</v>
      </c>
      <c r="E1747" s="16">
        <f t="shared" si="54"/>
        <v>121</v>
      </c>
      <c r="F1747" s="16">
        <f t="shared" si="55"/>
        <v>1089</v>
      </c>
    </row>
    <row r="1748" spans="1:6" x14ac:dyDescent="0.25">
      <c r="A1748" s="3" t="s">
        <v>261</v>
      </c>
      <c r="B1748" s="10" t="str">
        <f>RIGHT(Table13387[[#This Row],[VR Part Number]],(LEN(Table13387[[#This Row],[VR Part Number]])-1))</f>
        <v>330020-670</v>
      </c>
      <c r="C1748" s="2" t="s">
        <v>262</v>
      </c>
      <c r="D1748" s="8">
        <v>1098</v>
      </c>
      <c r="E1748" s="16">
        <f t="shared" si="54"/>
        <v>109.80000000000001</v>
      </c>
      <c r="F1748" s="16">
        <f t="shared" si="55"/>
        <v>988.2</v>
      </c>
    </row>
    <row r="1749" spans="1:6" x14ac:dyDescent="0.25">
      <c r="A1749" s="3" t="s">
        <v>265</v>
      </c>
      <c r="B1749" s="10" t="str">
        <f>RIGHT(Table13387[[#This Row],[VR Part Number]],(LEN(Table13387[[#This Row],[VR Part Number]])-1))</f>
        <v>330020-674</v>
      </c>
      <c r="C1749" s="2" t="s">
        <v>266</v>
      </c>
      <c r="D1749" s="8">
        <v>1098</v>
      </c>
      <c r="E1749" s="16">
        <f t="shared" si="54"/>
        <v>109.80000000000001</v>
      </c>
      <c r="F1749" s="16">
        <f t="shared" si="55"/>
        <v>988.2</v>
      </c>
    </row>
    <row r="1750" spans="1:6" x14ac:dyDescent="0.25">
      <c r="A1750" s="3" t="s">
        <v>275</v>
      </c>
      <c r="B1750" s="10" t="str">
        <f>RIGHT(Table13387[[#This Row],[VR Part Number]],(LEN(Table13387[[#This Row],[VR Part Number]])-1))</f>
        <v>330020-716</v>
      </c>
      <c r="C1750" s="2" t="s">
        <v>276</v>
      </c>
      <c r="D1750" s="8">
        <v>907</v>
      </c>
      <c r="E1750" s="16">
        <f t="shared" si="54"/>
        <v>90.7</v>
      </c>
      <c r="F1750" s="16">
        <f t="shared" si="55"/>
        <v>816.3</v>
      </c>
    </row>
    <row r="1751" spans="1:6" x14ac:dyDescent="0.25">
      <c r="A1751" s="3" t="s">
        <v>1689</v>
      </c>
      <c r="B1751" s="10" t="str">
        <f>RIGHT(Table13387[[#This Row],[VR Part Number]],(LEN(Table13387[[#This Row],[VR Part Number]])-1))</f>
        <v>858090-201</v>
      </c>
      <c r="C1751" s="2" t="s">
        <v>1690</v>
      </c>
      <c r="D1751" s="8">
        <v>1467</v>
      </c>
      <c r="E1751" s="16">
        <f t="shared" si="54"/>
        <v>146.70000000000002</v>
      </c>
      <c r="F1751" s="16">
        <f t="shared" si="55"/>
        <v>1320.3</v>
      </c>
    </row>
    <row r="1752" spans="1:6" x14ac:dyDescent="0.25">
      <c r="A1752" s="3" t="s">
        <v>1693</v>
      </c>
      <c r="B1752" s="10" t="str">
        <f>RIGHT(Table13387[[#This Row],[VR Part Number]],(LEN(Table13387[[#This Row],[VR Part Number]])-1))</f>
        <v>858090-203</v>
      </c>
      <c r="C1752" s="2" t="s">
        <v>1694</v>
      </c>
      <c r="D1752" s="8">
        <v>3326</v>
      </c>
      <c r="E1752" s="16">
        <f t="shared" si="54"/>
        <v>332.6</v>
      </c>
      <c r="F1752" s="16">
        <f t="shared" si="55"/>
        <v>2993.4</v>
      </c>
    </row>
    <row r="1753" spans="1:6" x14ac:dyDescent="0.25">
      <c r="A1753" s="3" t="s">
        <v>1695</v>
      </c>
      <c r="B1753" s="10" t="str">
        <f>RIGHT(Table13387[[#This Row],[VR Part Number]],(LEN(Table13387[[#This Row],[VR Part Number]])-1))</f>
        <v>858090-205</v>
      </c>
      <c r="C1753" s="2" t="s">
        <v>1696</v>
      </c>
      <c r="D1753" s="8">
        <v>1661</v>
      </c>
      <c r="E1753" s="16">
        <f t="shared" si="54"/>
        <v>166.10000000000002</v>
      </c>
      <c r="F1753" s="16">
        <f t="shared" si="55"/>
        <v>1494.9</v>
      </c>
    </row>
    <row r="1754" spans="1:6" x14ac:dyDescent="0.25">
      <c r="A1754" s="3" t="s">
        <v>2809</v>
      </c>
      <c r="B1754" s="10" t="str">
        <f>RIGHT(Table13387[[#This Row],[VR Part Number]],(LEN(Table13387[[#This Row],[VR Part Number]])-1))</f>
        <v>333435-001</v>
      </c>
      <c r="C1754" s="2" t="s">
        <v>2810</v>
      </c>
      <c r="D1754" s="8">
        <v>1558</v>
      </c>
      <c r="E1754" s="16">
        <f t="shared" si="54"/>
        <v>155.80000000000001</v>
      </c>
      <c r="F1754" s="16">
        <f t="shared" si="55"/>
        <v>1402.2</v>
      </c>
    </row>
    <row r="1755" spans="1:6" x14ac:dyDescent="0.25">
      <c r="A1755" s="3" t="s">
        <v>2813</v>
      </c>
      <c r="B1755" s="10" t="str">
        <f>RIGHT(Table13387[[#This Row],[VR Part Number]],(LEN(Table13387[[#This Row],[VR Part Number]])-1))</f>
        <v>860196-010</v>
      </c>
      <c r="C1755" s="2" t="s">
        <v>2814</v>
      </c>
      <c r="D1755" s="8">
        <v>1345</v>
      </c>
      <c r="E1755" s="16">
        <f t="shared" si="54"/>
        <v>134.5</v>
      </c>
      <c r="F1755" s="16">
        <f t="shared" si="55"/>
        <v>1210.5</v>
      </c>
    </row>
    <row r="1756" spans="1:6" x14ac:dyDescent="0.25">
      <c r="A1756" s="3" t="s">
        <v>2811</v>
      </c>
      <c r="B1756" s="10" t="str">
        <f>RIGHT(Table13387[[#This Row],[VR Part Number]],(LEN(Table13387[[#This Row],[VR Part Number]])-1))</f>
        <v>860196-020</v>
      </c>
      <c r="C1756" s="2" t="s">
        <v>2812</v>
      </c>
      <c r="D1756" s="8">
        <v>1646</v>
      </c>
      <c r="E1756" s="16">
        <f t="shared" si="54"/>
        <v>164.60000000000002</v>
      </c>
      <c r="F1756" s="16">
        <f t="shared" si="55"/>
        <v>1481.4</v>
      </c>
    </row>
    <row r="1757" spans="1:6" x14ac:dyDescent="0.25">
      <c r="A1757" s="3" t="s">
        <v>7</v>
      </c>
      <c r="B1757" s="10" t="str">
        <f>RIGHT(Table13387[[#This Row],[VR Part Number]],(LEN(Table13387[[#This Row],[VR Part Number]])-1))</f>
        <v>312020-941</v>
      </c>
      <c r="C1757" s="2" t="s">
        <v>8</v>
      </c>
      <c r="D1757" s="8">
        <v>135</v>
      </c>
      <c r="E1757" s="16">
        <f t="shared" si="54"/>
        <v>13.5</v>
      </c>
      <c r="F1757" s="16">
        <f t="shared" si="55"/>
        <v>121.5</v>
      </c>
    </row>
    <row r="1758" spans="1:6" x14ac:dyDescent="0.25">
      <c r="A1758" s="3" t="s">
        <v>9</v>
      </c>
      <c r="B1758" s="10" t="str">
        <f>RIGHT(Table13387[[#This Row],[VR Part Number]],(LEN(Table13387[[#This Row],[VR Part Number]])-1))</f>
        <v>312020-949</v>
      </c>
      <c r="C1758" s="2" t="s">
        <v>10</v>
      </c>
      <c r="D1758" s="8">
        <v>102</v>
      </c>
      <c r="E1758" s="16">
        <f t="shared" si="54"/>
        <v>10.200000000000001</v>
      </c>
      <c r="F1758" s="16">
        <f t="shared" si="55"/>
        <v>91.8</v>
      </c>
    </row>
    <row r="1759" spans="1:6" x14ac:dyDescent="0.25">
      <c r="A1759" s="3" t="s">
        <v>13</v>
      </c>
      <c r="B1759" s="10" t="str">
        <f>RIGHT(Table13387[[#This Row],[VR Part Number]],(LEN(Table13387[[#This Row],[VR Part Number]])-1))</f>
        <v>312020-969</v>
      </c>
      <c r="C1759" s="2" t="s">
        <v>14</v>
      </c>
      <c r="D1759" s="8">
        <v>61</v>
      </c>
      <c r="E1759" s="16">
        <f t="shared" si="54"/>
        <v>6.1000000000000005</v>
      </c>
      <c r="F1759" s="16">
        <f t="shared" si="55"/>
        <v>54.9</v>
      </c>
    </row>
    <row r="1760" spans="1:6" x14ac:dyDescent="0.25">
      <c r="A1760" s="3" t="s">
        <v>17</v>
      </c>
      <c r="B1760" s="10" t="str">
        <f>RIGHT(Table13387[[#This Row],[VR Part Number]],(LEN(Table13387[[#This Row],[VR Part Number]])-1))</f>
        <v>329209-001</v>
      </c>
      <c r="C1760" s="2" t="s">
        <v>18</v>
      </c>
      <c r="D1760" s="8">
        <v>71</v>
      </c>
      <c r="E1760" s="16">
        <f t="shared" si="54"/>
        <v>7.1000000000000005</v>
      </c>
      <c r="F1760" s="16">
        <f t="shared" si="55"/>
        <v>63.9</v>
      </c>
    </row>
    <row r="1761" spans="1:6" x14ac:dyDescent="0.25">
      <c r="A1761" s="3" t="s">
        <v>19</v>
      </c>
      <c r="B1761" s="10" t="str">
        <f>RIGHT(Table13387[[#This Row],[VR Part Number]],(LEN(Table13387[[#This Row],[VR Part Number]])-1))</f>
        <v>329210-001</v>
      </c>
      <c r="C1761" s="2" t="s">
        <v>20</v>
      </c>
      <c r="D1761" s="8">
        <v>35</v>
      </c>
      <c r="E1761" s="16">
        <f t="shared" si="54"/>
        <v>3.5</v>
      </c>
      <c r="F1761" s="16">
        <f t="shared" si="55"/>
        <v>31.5</v>
      </c>
    </row>
    <row r="1762" spans="1:6" x14ac:dyDescent="0.25">
      <c r="A1762" s="3" t="s">
        <v>21</v>
      </c>
      <c r="B1762" s="10" t="str">
        <f>RIGHT(Table13387[[#This Row],[VR Part Number]],(LEN(Table13387[[#This Row],[VR Part Number]])-1))</f>
        <v>329211-001</v>
      </c>
      <c r="C1762" s="2" t="s">
        <v>22</v>
      </c>
      <c r="D1762" s="8">
        <v>24</v>
      </c>
      <c r="E1762" s="16">
        <f t="shared" si="54"/>
        <v>2.4000000000000004</v>
      </c>
      <c r="F1762" s="16">
        <f t="shared" si="55"/>
        <v>21.6</v>
      </c>
    </row>
    <row r="1763" spans="1:6" x14ac:dyDescent="0.25">
      <c r="A1763" s="3" t="s">
        <v>23</v>
      </c>
      <c r="B1763" s="10" t="str">
        <f>RIGHT(Table13387[[#This Row],[VR Part Number]],(LEN(Table13387[[#This Row],[VR Part Number]])-1))</f>
        <v>329212-001</v>
      </c>
      <c r="C1763" s="2" t="s">
        <v>24</v>
      </c>
      <c r="D1763" s="8">
        <v>124</v>
      </c>
      <c r="E1763" s="16">
        <f t="shared" si="54"/>
        <v>12.4</v>
      </c>
      <c r="F1763" s="16">
        <f t="shared" si="55"/>
        <v>111.6</v>
      </c>
    </row>
    <row r="1764" spans="1:6" x14ac:dyDescent="0.25">
      <c r="A1764" s="3" t="s">
        <v>25</v>
      </c>
      <c r="B1764" s="10" t="str">
        <f>RIGHT(Table13387[[#This Row],[VR Part Number]],(LEN(Table13387[[#This Row],[VR Part Number]])-1))</f>
        <v>329213-002</v>
      </c>
      <c r="C1764" s="2" t="s">
        <v>26</v>
      </c>
      <c r="D1764" s="8">
        <v>39</v>
      </c>
      <c r="E1764" s="16">
        <f t="shared" si="54"/>
        <v>3.9000000000000004</v>
      </c>
      <c r="F1764" s="16">
        <f t="shared" si="55"/>
        <v>35.1</v>
      </c>
    </row>
    <row r="1765" spans="1:6" x14ac:dyDescent="0.25">
      <c r="A1765" s="3" t="s">
        <v>27</v>
      </c>
      <c r="B1765" s="10" t="str">
        <f>RIGHT(Table13387[[#This Row],[VR Part Number]],(LEN(Table13387[[#This Row],[VR Part Number]])-1))</f>
        <v>329257-001</v>
      </c>
      <c r="C1765" s="2" t="s">
        <v>28</v>
      </c>
      <c r="D1765" s="8">
        <v>579</v>
      </c>
      <c r="E1765" s="16">
        <f t="shared" si="54"/>
        <v>57.900000000000006</v>
      </c>
      <c r="F1765" s="16">
        <f t="shared" si="55"/>
        <v>521.1</v>
      </c>
    </row>
    <row r="1766" spans="1:6" x14ac:dyDescent="0.25">
      <c r="A1766" s="3" t="s">
        <v>29</v>
      </c>
      <c r="B1766" s="10" t="str">
        <f>RIGHT(Table13387[[#This Row],[VR Part Number]],(LEN(Table13387[[#This Row],[VR Part Number]])-1))</f>
        <v>329263-002</v>
      </c>
      <c r="C1766" s="2" t="s">
        <v>30</v>
      </c>
      <c r="D1766" s="8">
        <v>282</v>
      </c>
      <c r="E1766" s="16">
        <f t="shared" si="54"/>
        <v>28.200000000000003</v>
      </c>
      <c r="F1766" s="16">
        <f t="shared" si="55"/>
        <v>253.8</v>
      </c>
    </row>
    <row r="1767" spans="1:6" x14ac:dyDescent="0.25">
      <c r="A1767" s="3" t="s">
        <v>31</v>
      </c>
      <c r="B1767" s="10" t="str">
        <f>RIGHT(Table13387[[#This Row],[VR Part Number]],(LEN(Table13387[[#This Row],[VR Part Number]])-1))</f>
        <v>329328-002</v>
      </c>
      <c r="C1767" s="2" t="s">
        <v>32</v>
      </c>
      <c r="D1767" s="8">
        <v>1419</v>
      </c>
      <c r="E1767" s="16">
        <f t="shared" si="54"/>
        <v>141.9</v>
      </c>
      <c r="F1767" s="16">
        <f t="shared" si="55"/>
        <v>1277.0999999999999</v>
      </c>
    </row>
    <row r="1768" spans="1:6" x14ac:dyDescent="0.25">
      <c r="A1768" s="3" t="s">
        <v>33</v>
      </c>
      <c r="B1768" s="10" t="str">
        <f>RIGHT(Table13387[[#This Row],[VR Part Number]],(LEN(Table13387[[#This Row],[VR Part Number]])-1))</f>
        <v>329338-001</v>
      </c>
      <c r="C1768" s="2" t="s">
        <v>34</v>
      </c>
      <c r="D1768" s="8">
        <v>550</v>
      </c>
      <c r="E1768" s="16">
        <f t="shared" si="54"/>
        <v>55</v>
      </c>
      <c r="F1768" s="16">
        <f t="shared" si="55"/>
        <v>495</v>
      </c>
    </row>
    <row r="1769" spans="1:6" x14ac:dyDescent="0.25">
      <c r="A1769" s="3" t="s">
        <v>35</v>
      </c>
      <c r="B1769" s="10" t="str">
        <f>RIGHT(Table13387[[#This Row],[VR Part Number]],(LEN(Table13387[[#This Row],[VR Part Number]])-1))</f>
        <v>329339-001</v>
      </c>
      <c r="C1769" s="2" t="s">
        <v>36</v>
      </c>
      <c r="D1769" s="8">
        <v>52</v>
      </c>
      <c r="E1769" s="16">
        <f t="shared" si="54"/>
        <v>5.2</v>
      </c>
      <c r="F1769" s="16">
        <f t="shared" si="55"/>
        <v>46.8</v>
      </c>
    </row>
    <row r="1770" spans="1:6" x14ac:dyDescent="0.25">
      <c r="A1770" s="3" t="s">
        <v>37</v>
      </c>
      <c r="B1770" s="10" t="str">
        <f>RIGHT(Table13387[[#This Row],[VR Part Number]],(LEN(Table13387[[#This Row],[VR Part Number]])-1))</f>
        <v>329340-001</v>
      </c>
      <c r="C1770" s="2" t="s">
        <v>38</v>
      </c>
      <c r="D1770" s="8">
        <v>99</v>
      </c>
      <c r="E1770" s="16">
        <f t="shared" si="54"/>
        <v>9.9</v>
      </c>
      <c r="F1770" s="16">
        <f t="shared" si="55"/>
        <v>89.1</v>
      </c>
    </row>
    <row r="1771" spans="1:6" x14ac:dyDescent="0.25">
      <c r="A1771" s="3" t="s">
        <v>39</v>
      </c>
      <c r="B1771" s="10" t="str">
        <f>RIGHT(Table13387[[#This Row],[VR Part Number]],(LEN(Table13387[[#This Row],[VR Part Number]])-1))</f>
        <v>329342-001</v>
      </c>
      <c r="C1771" s="2" t="s">
        <v>40</v>
      </c>
      <c r="D1771" s="8">
        <v>3</v>
      </c>
      <c r="E1771" s="16">
        <f t="shared" si="54"/>
        <v>0.30000000000000004</v>
      </c>
      <c r="F1771" s="16">
        <f t="shared" si="55"/>
        <v>2.7</v>
      </c>
    </row>
    <row r="1772" spans="1:6" x14ac:dyDescent="0.25">
      <c r="A1772" s="3" t="s">
        <v>41</v>
      </c>
      <c r="B1772" s="10" t="str">
        <f>RIGHT(Table13387[[#This Row],[VR Part Number]],(LEN(Table13387[[#This Row],[VR Part Number]])-1))</f>
        <v>329344-001</v>
      </c>
      <c r="C1772" s="2" t="s">
        <v>42</v>
      </c>
      <c r="D1772" s="8">
        <v>97</v>
      </c>
      <c r="E1772" s="16">
        <f t="shared" si="54"/>
        <v>9.7000000000000011</v>
      </c>
      <c r="F1772" s="16">
        <f t="shared" si="55"/>
        <v>87.3</v>
      </c>
    </row>
    <row r="1773" spans="1:6" x14ac:dyDescent="0.25">
      <c r="A1773" s="3" t="s">
        <v>43</v>
      </c>
      <c r="B1773" s="10" t="str">
        <f>RIGHT(Table13387[[#This Row],[VR Part Number]],(LEN(Table13387[[#This Row],[VR Part Number]])-1))</f>
        <v>329348-001</v>
      </c>
      <c r="C1773" s="2" t="s">
        <v>44</v>
      </c>
      <c r="D1773" s="8">
        <v>1253</v>
      </c>
      <c r="E1773" s="16">
        <f t="shared" si="54"/>
        <v>125.30000000000001</v>
      </c>
      <c r="F1773" s="16">
        <f t="shared" si="55"/>
        <v>1127.7</v>
      </c>
    </row>
    <row r="1774" spans="1:6" x14ac:dyDescent="0.25">
      <c r="A1774" s="3" t="s">
        <v>47</v>
      </c>
      <c r="B1774" s="10" t="str">
        <f>RIGHT(Table13387[[#This Row],[VR Part Number]],(LEN(Table13387[[#This Row],[VR Part Number]])-1))</f>
        <v>329356-003</v>
      </c>
      <c r="C1774" s="2" t="s">
        <v>48</v>
      </c>
      <c r="D1774" s="8">
        <v>2320</v>
      </c>
      <c r="E1774" s="16">
        <f t="shared" si="54"/>
        <v>232</v>
      </c>
      <c r="F1774" s="16">
        <f t="shared" si="55"/>
        <v>2088</v>
      </c>
    </row>
    <row r="1775" spans="1:6" x14ac:dyDescent="0.25">
      <c r="A1775" s="3" t="s">
        <v>69</v>
      </c>
      <c r="B1775" s="10" t="str">
        <f>RIGHT(Table13387[[#This Row],[VR Part Number]],(LEN(Table13387[[#This Row],[VR Part Number]])-1))</f>
        <v>329363-001</v>
      </c>
      <c r="C1775" s="2" t="s">
        <v>70</v>
      </c>
      <c r="D1775" s="8">
        <v>410</v>
      </c>
      <c r="E1775" s="16">
        <f t="shared" si="54"/>
        <v>41</v>
      </c>
      <c r="F1775" s="16">
        <f t="shared" si="55"/>
        <v>369</v>
      </c>
    </row>
    <row r="1776" spans="1:6" x14ac:dyDescent="0.25">
      <c r="A1776" s="3" t="s">
        <v>71</v>
      </c>
      <c r="B1776" s="10" t="str">
        <f>RIGHT(Table13387[[#This Row],[VR Part Number]],(LEN(Table13387[[#This Row],[VR Part Number]])-1))</f>
        <v>329367-001</v>
      </c>
      <c r="C1776" s="2" t="s">
        <v>72</v>
      </c>
      <c r="D1776" s="8">
        <v>3469</v>
      </c>
      <c r="E1776" s="16">
        <f t="shared" si="54"/>
        <v>346.90000000000003</v>
      </c>
      <c r="F1776" s="16">
        <f t="shared" si="55"/>
        <v>3122.1</v>
      </c>
    </row>
    <row r="1777" spans="1:6" x14ac:dyDescent="0.25">
      <c r="A1777" s="3" t="s">
        <v>73</v>
      </c>
      <c r="B1777" s="10" t="str">
        <f>RIGHT(Table13387[[#This Row],[VR Part Number]],(LEN(Table13387[[#This Row],[VR Part Number]])-1))</f>
        <v>329370-004</v>
      </c>
      <c r="C1777" s="2" t="s">
        <v>74</v>
      </c>
      <c r="D1777" s="8">
        <v>3124</v>
      </c>
      <c r="E1777" s="16">
        <f t="shared" si="54"/>
        <v>312.40000000000003</v>
      </c>
      <c r="F1777" s="16">
        <f t="shared" si="55"/>
        <v>2811.6</v>
      </c>
    </row>
    <row r="1778" spans="1:6" x14ac:dyDescent="0.25">
      <c r="A1778" s="3" t="s">
        <v>75</v>
      </c>
      <c r="B1778" s="10" t="str">
        <f>RIGHT(Table13387[[#This Row],[VR Part Number]],(LEN(Table13387[[#This Row],[VR Part Number]])-1))</f>
        <v>329372-001</v>
      </c>
      <c r="C1778" s="2" t="s">
        <v>76</v>
      </c>
      <c r="D1778" s="8">
        <v>253</v>
      </c>
      <c r="E1778" s="16">
        <f t="shared" si="54"/>
        <v>25.3</v>
      </c>
      <c r="F1778" s="16">
        <f t="shared" si="55"/>
        <v>227.7</v>
      </c>
    </row>
    <row r="1779" spans="1:6" x14ac:dyDescent="0.25">
      <c r="A1779" s="3" t="s">
        <v>79</v>
      </c>
      <c r="B1779" s="10" t="str">
        <f>RIGHT(Table13387[[#This Row],[VR Part Number]],(LEN(Table13387[[#This Row],[VR Part Number]])-1))</f>
        <v>329523-001</v>
      </c>
      <c r="C1779" s="2" t="s">
        <v>80</v>
      </c>
      <c r="D1779" s="8">
        <v>49</v>
      </c>
      <c r="E1779" s="16">
        <f t="shared" si="54"/>
        <v>4.9000000000000004</v>
      </c>
      <c r="F1779" s="16">
        <f t="shared" si="55"/>
        <v>44.1</v>
      </c>
    </row>
    <row r="1780" spans="1:6" x14ac:dyDescent="0.25">
      <c r="A1780" s="3" t="s">
        <v>81</v>
      </c>
      <c r="B1780" s="10" t="str">
        <f>RIGHT(Table13387[[#This Row],[VR Part Number]],(LEN(Table13387[[#This Row],[VR Part Number]])-1))</f>
        <v>329541-001</v>
      </c>
      <c r="C1780" s="2" t="s">
        <v>82</v>
      </c>
      <c r="D1780" s="8">
        <v>22</v>
      </c>
      <c r="E1780" s="16">
        <f t="shared" si="54"/>
        <v>2.2000000000000002</v>
      </c>
      <c r="F1780" s="16">
        <f t="shared" si="55"/>
        <v>19.8</v>
      </c>
    </row>
    <row r="1781" spans="1:6" x14ac:dyDescent="0.25">
      <c r="A1781" s="3" t="s">
        <v>83</v>
      </c>
      <c r="B1781" s="10" t="str">
        <f>RIGHT(Table13387[[#This Row],[VR Part Number]],(LEN(Table13387[[#This Row],[VR Part Number]])-1))</f>
        <v>329541-002</v>
      </c>
      <c r="C1781" s="2" t="s">
        <v>84</v>
      </c>
      <c r="D1781" s="8">
        <v>18</v>
      </c>
      <c r="E1781" s="16">
        <f t="shared" si="54"/>
        <v>1.8</v>
      </c>
      <c r="F1781" s="16">
        <f t="shared" si="55"/>
        <v>16.2</v>
      </c>
    </row>
    <row r="1782" spans="1:6" x14ac:dyDescent="0.25">
      <c r="A1782" s="3" t="s">
        <v>85</v>
      </c>
      <c r="B1782" s="10" t="str">
        <f>RIGHT(Table13387[[#This Row],[VR Part Number]],(LEN(Table13387[[#This Row],[VR Part Number]])-1))</f>
        <v>329801-001</v>
      </c>
      <c r="C1782" s="2" t="s">
        <v>86</v>
      </c>
      <c r="D1782" s="8">
        <v>5</v>
      </c>
      <c r="E1782" s="16">
        <f t="shared" si="54"/>
        <v>0.5</v>
      </c>
      <c r="F1782" s="16">
        <f t="shared" si="55"/>
        <v>4.5</v>
      </c>
    </row>
    <row r="1783" spans="1:6" x14ac:dyDescent="0.25">
      <c r="A1783" s="3" t="s">
        <v>87</v>
      </c>
      <c r="B1783" s="10" t="str">
        <f>RIGHT(Table13387[[#This Row],[VR Part Number]],(LEN(Table13387[[#This Row],[VR Part Number]])-1))</f>
        <v>329940-001</v>
      </c>
      <c r="C1783" s="2" t="s">
        <v>88</v>
      </c>
      <c r="D1783" s="8">
        <v>47</v>
      </c>
      <c r="E1783" s="16">
        <f t="shared" si="54"/>
        <v>4.7</v>
      </c>
      <c r="F1783" s="16">
        <f t="shared" si="55"/>
        <v>42.3</v>
      </c>
    </row>
    <row r="1784" spans="1:6" x14ac:dyDescent="0.25">
      <c r="A1784" s="3" t="s">
        <v>95</v>
      </c>
      <c r="B1784" s="10" t="str">
        <f>RIGHT(Table13387[[#This Row],[VR Part Number]],(LEN(Table13387[[#This Row],[VR Part Number]])-1))</f>
        <v>330020-007</v>
      </c>
      <c r="C1784" s="2" t="s">
        <v>96</v>
      </c>
      <c r="D1784" s="8">
        <v>126</v>
      </c>
      <c r="E1784" s="16">
        <f t="shared" si="54"/>
        <v>12.600000000000001</v>
      </c>
      <c r="F1784" s="16">
        <f t="shared" si="55"/>
        <v>113.4</v>
      </c>
    </row>
    <row r="1785" spans="1:6" x14ac:dyDescent="0.25">
      <c r="A1785" s="3" t="s">
        <v>101</v>
      </c>
      <c r="B1785" s="10" t="str">
        <f>RIGHT(Table13387[[#This Row],[VR Part Number]],(LEN(Table13387[[#This Row],[VR Part Number]])-1))</f>
        <v>330020-067</v>
      </c>
      <c r="C1785" s="2" t="s">
        <v>102</v>
      </c>
      <c r="D1785" s="8">
        <v>130</v>
      </c>
      <c r="E1785" s="16">
        <f t="shared" si="54"/>
        <v>13</v>
      </c>
      <c r="F1785" s="16">
        <f t="shared" si="55"/>
        <v>117</v>
      </c>
    </row>
    <row r="1786" spans="1:6" x14ac:dyDescent="0.25">
      <c r="A1786" s="3" t="s">
        <v>103</v>
      </c>
      <c r="B1786" s="10" t="str">
        <f>RIGHT(Table13387[[#This Row],[VR Part Number]],(LEN(Table13387[[#This Row],[VR Part Number]])-1))</f>
        <v>330020-076</v>
      </c>
      <c r="C1786" s="2" t="s">
        <v>104</v>
      </c>
      <c r="D1786" s="8">
        <v>102</v>
      </c>
      <c r="E1786" s="16">
        <f t="shared" si="54"/>
        <v>10.200000000000001</v>
      </c>
      <c r="F1786" s="16">
        <f t="shared" si="55"/>
        <v>91.8</v>
      </c>
    </row>
    <row r="1787" spans="1:6" x14ac:dyDescent="0.25">
      <c r="A1787" s="3" t="s">
        <v>105</v>
      </c>
      <c r="B1787" s="10" t="str">
        <f>RIGHT(Table13387[[#This Row],[VR Part Number]],(LEN(Table13387[[#This Row],[VR Part Number]])-1))</f>
        <v>330020-088</v>
      </c>
      <c r="C1787" s="2" t="s">
        <v>106</v>
      </c>
      <c r="D1787" s="8">
        <v>421</v>
      </c>
      <c r="E1787" s="16">
        <f t="shared" si="54"/>
        <v>42.1</v>
      </c>
      <c r="F1787" s="16">
        <f t="shared" si="55"/>
        <v>378.9</v>
      </c>
    </row>
    <row r="1788" spans="1:6" x14ac:dyDescent="0.25">
      <c r="A1788" s="3" t="s">
        <v>107</v>
      </c>
      <c r="B1788" s="10" t="str">
        <f>RIGHT(Table13387[[#This Row],[VR Part Number]],(LEN(Table13387[[#This Row],[VR Part Number]])-1))</f>
        <v>330020-089</v>
      </c>
      <c r="C1788" s="2" t="s">
        <v>108</v>
      </c>
      <c r="D1788" s="8">
        <v>680</v>
      </c>
      <c r="E1788" s="16">
        <f t="shared" si="54"/>
        <v>68</v>
      </c>
      <c r="F1788" s="16">
        <f t="shared" si="55"/>
        <v>612</v>
      </c>
    </row>
    <row r="1789" spans="1:6" x14ac:dyDescent="0.25">
      <c r="A1789" s="3" t="s">
        <v>109</v>
      </c>
      <c r="B1789" s="10" t="str">
        <f>RIGHT(Table13387[[#This Row],[VR Part Number]],(LEN(Table13387[[#This Row],[VR Part Number]])-1))</f>
        <v>330020-090</v>
      </c>
      <c r="C1789" s="2" t="s">
        <v>110</v>
      </c>
      <c r="D1789" s="8">
        <v>888</v>
      </c>
      <c r="E1789" s="16">
        <f t="shared" si="54"/>
        <v>88.800000000000011</v>
      </c>
      <c r="F1789" s="16">
        <f t="shared" si="55"/>
        <v>799.2</v>
      </c>
    </row>
    <row r="1790" spans="1:6" x14ac:dyDescent="0.25">
      <c r="A1790" s="3" t="s">
        <v>111</v>
      </c>
      <c r="B1790" s="10" t="str">
        <f>RIGHT(Table13387[[#This Row],[VR Part Number]],(LEN(Table13387[[#This Row],[VR Part Number]])-1))</f>
        <v>330020-091</v>
      </c>
      <c r="C1790" s="2" t="s">
        <v>112</v>
      </c>
      <c r="D1790" s="8">
        <v>1035</v>
      </c>
      <c r="E1790" s="16">
        <f t="shared" si="54"/>
        <v>103.5</v>
      </c>
      <c r="F1790" s="16">
        <f t="shared" si="55"/>
        <v>931.5</v>
      </c>
    </row>
    <row r="1791" spans="1:6" x14ac:dyDescent="0.25">
      <c r="A1791" s="3" t="s">
        <v>113</v>
      </c>
      <c r="B1791" s="10" t="str">
        <f>RIGHT(Table13387[[#This Row],[VR Part Number]],(LEN(Table13387[[#This Row],[VR Part Number]])-1))</f>
        <v>330020-120</v>
      </c>
      <c r="C1791" s="2" t="s">
        <v>114</v>
      </c>
      <c r="D1791" s="8">
        <v>49</v>
      </c>
      <c r="E1791" s="16">
        <f t="shared" si="54"/>
        <v>4.9000000000000004</v>
      </c>
      <c r="F1791" s="16">
        <f t="shared" si="55"/>
        <v>44.1</v>
      </c>
    </row>
    <row r="1792" spans="1:6" x14ac:dyDescent="0.25">
      <c r="A1792" s="3" t="s">
        <v>115</v>
      </c>
      <c r="B1792" s="10" t="str">
        <f>RIGHT(Table13387[[#This Row],[VR Part Number]],(LEN(Table13387[[#This Row],[VR Part Number]])-1))</f>
        <v>330020-280</v>
      </c>
      <c r="C1792" s="2" t="s">
        <v>116</v>
      </c>
      <c r="D1792" s="8">
        <v>110</v>
      </c>
      <c r="E1792" s="16">
        <f t="shared" si="54"/>
        <v>11</v>
      </c>
      <c r="F1792" s="16">
        <f t="shared" si="55"/>
        <v>99</v>
      </c>
    </row>
    <row r="1793" spans="1:6" x14ac:dyDescent="0.25">
      <c r="A1793" s="3" t="s">
        <v>119</v>
      </c>
      <c r="B1793" s="10" t="str">
        <f>RIGHT(Table13387[[#This Row],[VR Part Number]],(LEN(Table13387[[#This Row],[VR Part Number]])-1))</f>
        <v>330020-416</v>
      </c>
      <c r="C1793" s="2" t="s">
        <v>120</v>
      </c>
      <c r="D1793" s="8">
        <v>1527</v>
      </c>
      <c r="E1793" s="16">
        <f t="shared" si="54"/>
        <v>152.70000000000002</v>
      </c>
      <c r="F1793" s="16">
        <f t="shared" si="55"/>
        <v>1374.3</v>
      </c>
    </row>
    <row r="1794" spans="1:6" x14ac:dyDescent="0.25">
      <c r="A1794" s="3" t="s">
        <v>125</v>
      </c>
      <c r="B1794" s="10" t="str">
        <f>RIGHT(Table13387[[#This Row],[VR Part Number]],(LEN(Table13387[[#This Row],[VR Part Number]])-1))</f>
        <v>330020-435</v>
      </c>
      <c r="C1794" s="2" t="s">
        <v>126</v>
      </c>
      <c r="D1794" s="8">
        <v>530</v>
      </c>
      <c r="E1794" s="16">
        <f t="shared" si="54"/>
        <v>53</v>
      </c>
      <c r="F1794" s="16">
        <f t="shared" si="55"/>
        <v>477</v>
      </c>
    </row>
    <row r="1795" spans="1:6" x14ac:dyDescent="0.25">
      <c r="A1795" s="3" t="s">
        <v>131</v>
      </c>
      <c r="B1795" s="10" t="str">
        <f>RIGHT(Table13387[[#This Row],[VR Part Number]],(LEN(Table13387[[#This Row],[VR Part Number]])-1))</f>
        <v>330020-446</v>
      </c>
      <c r="C1795" s="2" t="s">
        <v>132</v>
      </c>
      <c r="D1795" s="8">
        <v>3317</v>
      </c>
      <c r="E1795" s="16">
        <f t="shared" si="54"/>
        <v>331.70000000000005</v>
      </c>
      <c r="F1795" s="16">
        <f t="shared" si="55"/>
        <v>2985.3</v>
      </c>
    </row>
    <row r="1796" spans="1:6" x14ac:dyDescent="0.25">
      <c r="A1796" s="3" t="s">
        <v>137</v>
      </c>
      <c r="B1796" s="10" t="str">
        <f>RIGHT(Table13387[[#This Row],[VR Part Number]],(LEN(Table13387[[#This Row],[VR Part Number]])-1))</f>
        <v>330020-463</v>
      </c>
      <c r="C1796" s="2" t="s">
        <v>138</v>
      </c>
      <c r="D1796" s="8">
        <v>2389</v>
      </c>
      <c r="E1796" s="16">
        <f t="shared" si="54"/>
        <v>238.9</v>
      </c>
      <c r="F1796" s="16">
        <f t="shared" si="55"/>
        <v>2150.1</v>
      </c>
    </row>
    <row r="1797" spans="1:6" x14ac:dyDescent="0.25">
      <c r="A1797" s="3" t="s">
        <v>139</v>
      </c>
      <c r="B1797" s="10" t="str">
        <f>RIGHT(Table13387[[#This Row],[VR Part Number]],(LEN(Table13387[[#This Row],[VR Part Number]])-1))</f>
        <v>330020-464</v>
      </c>
      <c r="C1797" s="2" t="s">
        <v>140</v>
      </c>
      <c r="D1797" s="8">
        <v>541</v>
      </c>
      <c r="E1797" s="16">
        <f t="shared" si="54"/>
        <v>54.1</v>
      </c>
      <c r="F1797" s="16">
        <f t="shared" si="55"/>
        <v>486.9</v>
      </c>
    </row>
    <row r="1798" spans="1:6" x14ac:dyDescent="0.25">
      <c r="A1798" s="3" t="s">
        <v>141</v>
      </c>
      <c r="B1798" s="10" t="str">
        <f>RIGHT(Table13387[[#This Row],[VR Part Number]],(LEN(Table13387[[#This Row],[VR Part Number]])-1))</f>
        <v>330020-465</v>
      </c>
      <c r="C1798" s="2" t="s">
        <v>142</v>
      </c>
      <c r="D1798" s="8">
        <v>179</v>
      </c>
      <c r="E1798" s="16">
        <f t="shared" si="54"/>
        <v>17.900000000000002</v>
      </c>
      <c r="F1798" s="16">
        <f t="shared" si="55"/>
        <v>161.1</v>
      </c>
    </row>
    <row r="1799" spans="1:6" x14ac:dyDescent="0.25">
      <c r="A1799" s="3" t="s">
        <v>143</v>
      </c>
      <c r="B1799" s="10" t="str">
        <f>RIGHT(Table13387[[#This Row],[VR Part Number]],(LEN(Table13387[[#This Row],[VR Part Number]])-1))</f>
        <v>330020-466</v>
      </c>
      <c r="C1799" s="2" t="s">
        <v>144</v>
      </c>
      <c r="D1799" s="8">
        <v>171</v>
      </c>
      <c r="E1799" s="16">
        <f t="shared" si="54"/>
        <v>17.100000000000001</v>
      </c>
      <c r="F1799" s="16">
        <f t="shared" si="55"/>
        <v>153.9</v>
      </c>
    </row>
    <row r="1800" spans="1:6" x14ac:dyDescent="0.25">
      <c r="A1800" s="3" t="s">
        <v>179</v>
      </c>
      <c r="B1800" s="10" t="str">
        <f>RIGHT(Table13387[[#This Row],[VR Part Number]],(LEN(Table13387[[#This Row],[VR Part Number]])-1))</f>
        <v>330020-516</v>
      </c>
      <c r="C1800" s="2" t="s">
        <v>180</v>
      </c>
      <c r="D1800" s="8">
        <v>1498</v>
      </c>
      <c r="E1800" s="16">
        <f t="shared" ref="E1800:E1863" si="56">D1800*0.1</f>
        <v>149.80000000000001</v>
      </c>
      <c r="F1800" s="16">
        <f t="shared" ref="F1800:F1863" si="57">D1800-E1800</f>
        <v>1348.2</v>
      </c>
    </row>
    <row r="1801" spans="1:6" x14ac:dyDescent="0.25">
      <c r="A1801" s="3" t="s">
        <v>181</v>
      </c>
      <c r="B1801" s="10" t="str">
        <f>RIGHT(Table13387[[#This Row],[VR Part Number]],(LEN(Table13387[[#This Row],[VR Part Number]])-1))</f>
        <v>330020-518</v>
      </c>
      <c r="C1801" s="2" t="s">
        <v>182</v>
      </c>
      <c r="D1801" s="8">
        <v>1498</v>
      </c>
      <c r="E1801" s="16">
        <f t="shared" si="56"/>
        <v>149.80000000000001</v>
      </c>
      <c r="F1801" s="16">
        <f t="shared" si="57"/>
        <v>1348.2</v>
      </c>
    </row>
    <row r="1802" spans="1:6" x14ac:dyDescent="0.25">
      <c r="A1802" s="3" t="s">
        <v>183</v>
      </c>
      <c r="B1802" s="10" t="str">
        <f>RIGHT(Table13387[[#This Row],[VR Part Number]],(LEN(Table13387[[#This Row],[VR Part Number]])-1))</f>
        <v>330020-520</v>
      </c>
      <c r="C1802" s="2" t="s">
        <v>184</v>
      </c>
      <c r="D1802" s="8">
        <v>155</v>
      </c>
      <c r="E1802" s="16">
        <f t="shared" si="56"/>
        <v>15.5</v>
      </c>
      <c r="F1802" s="16">
        <f t="shared" si="57"/>
        <v>139.5</v>
      </c>
    </row>
    <row r="1803" spans="1:6" x14ac:dyDescent="0.25">
      <c r="A1803" s="3" t="s">
        <v>185</v>
      </c>
      <c r="B1803" s="10" t="str">
        <f>RIGHT(Table13387[[#This Row],[VR Part Number]],(LEN(Table13387[[#This Row],[VR Part Number]])-1))</f>
        <v>330020-521</v>
      </c>
      <c r="C1803" s="2" t="s">
        <v>186</v>
      </c>
      <c r="D1803" s="8">
        <v>3582</v>
      </c>
      <c r="E1803" s="16">
        <f t="shared" si="56"/>
        <v>358.20000000000005</v>
      </c>
      <c r="F1803" s="16">
        <f t="shared" si="57"/>
        <v>3223.8</v>
      </c>
    </row>
    <row r="1804" spans="1:6" x14ac:dyDescent="0.25">
      <c r="A1804" s="3" t="s">
        <v>189</v>
      </c>
      <c r="B1804" s="10" t="str">
        <f>RIGHT(Table13387[[#This Row],[VR Part Number]],(LEN(Table13387[[#This Row],[VR Part Number]])-1))</f>
        <v>330020-523</v>
      </c>
      <c r="C1804" s="2" t="s">
        <v>190</v>
      </c>
      <c r="D1804" s="8">
        <v>1486</v>
      </c>
      <c r="E1804" s="16">
        <f t="shared" si="56"/>
        <v>148.6</v>
      </c>
      <c r="F1804" s="16">
        <f t="shared" si="57"/>
        <v>1337.4</v>
      </c>
    </row>
    <row r="1805" spans="1:6" x14ac:dyDescent="0.25">
      <c r="A1805" s="3" t="s">
        <v>191</v>
      </c>
      <c r="B1805" s="10" t="str">
        <f>RIGHT(Table13387[[#This Row],[VR Part Number]],(LEN(Table13387[[#This Row],[VR Part Number]])-1))</f>
        <v>330020-524</v>
      </c>
      <c r="C1805" s="2" t="s">
        <v>192</v>
      </c>
      <c r="D1805" s="8">
        <v>1486</v>
      </c>
      <c r="E1805" s="16">
        <f t="shared" si="56"/>
        <v>148.6</v>
      </c>
      <c r="F1805" s="16">
        <f t="shared" si="57"/>
        <v>1337.4</v>
      </c>
    </row>
    <row r="1806" spans="1:6" x14ac:dyDescent="0.25">
      <c r="A1806" s="3" t="s">
        <v>193</v>
      </c>
      <c r="B1806" s="10" t="str">
        <f>RIGHT(Table13387[[#This Row],[VR Part Number]],(LEN(Table13387[[#This Row],[VR Part Number]])-1))</f>
        <v>330020-527</v>
      </c>
      <c r="C1806" s="2" t="s">
        <v>194</v>
      </c>
      <c r="D1806" s="8">
        <v>379</v>
      </c>
      <c r="E1806" s="16">
        <f t="shared" si="56"/>
        <v>37.9</v>
      </c>
      <c r="F1806" s="16">
        <f t="shared" si="57"/>
        <v>341.1</v>
      </c>
    </row>
    <row r="1807" spans="1:6" x14ac:dyDescent="0.25">
      <c r="A1807" s="3" t="s">
        <v>205</v>
      </c>
      <c r="B1807" s="10" t="str">
        <f>RIGHT(Table13387[[#This Row],[VR Part Number]],(LEN(Table13387[[#This Row],[VR Part Number]])-1))</f>
        <v>330020-586</v>
      </c>
      <c r="C1807" s="2" t="s">
        <v>206</v>
      </c>
      <c r="D1807" s="8">
        <v>2741</v>
      </c>
      <c r="E1807" s="16">
        <f t="shared" si="56"/>
        <v>274.10000000000002</v>
      </c>
      <c r="F1807" s="16">
        <f t="shared" si="57"/>
        <v>2466.9</v>
      </c>
    </row>
    <row r="1808" spans="1:6" x14ac:dyDescent="0.25">
      <c r="A1808" s="3" t="s">
        <v>207</v>
      </c>
      <c r="B1808" s="10" t="str">
        <f>RIGHT(Table13387[[#This Row],[VR Part Number]],(LEN(Table13387[[#This Row],[VR Part Number]])-1))</f>
        <v>330020-587</v>
      </c>
      <c r="C1808" s="2" t="s">
        <v>208</v>
      </c>
      <c r="D1808" s="8">
        <v>147</v>
      </c>
      <c r="E1808" s="16">
        <f t="shared" si="56"/>
        <v>14.700000000000001</v>
      </c>
      <c r="F1808" s="16">
        <f t="shared" si="57"/>
        <v>132.30000000000001</v>
      </c>
    </row>
    <row r="1809" spans="1:6" x14ac:dyDescent="0.25">
      <c r="A1809" s="3" t="s">
        <v>213</v>
      </c>
      <c r="B1809" s="10" t="str">
        <f>RIGHT(Table13387[[#This Row],[VR Part Number]],(LEN(Table13387[[#This Row],[VR Part Number]])-1))</f>
        <v>330020-612</v>
      </c>
      <c r="C1809" s="2" t="s">
        <v>214</v>
      </c>
      <c r="D1809" s="8">
        <v>2852</v>
      </c>
      <c r="E1809" s="16">
        <f t="shared" si="56"/>
        <v>285.2</v>
      </c>
      <c r="F1809" s="16">
        <f t="shared" si="57"/>
        <v>2566.8000000000002</v>
      </c>
    </row>
    <row r="1810" spans="1:6" x14ac:dyDescent="0.25">
      <c r="A1810" s="3" t="s">
        <v>215</v>
      </c>
      <c r="B1810" s="10" t="str">
        <f>RIGHT(Table13387[[#This Row],[VR Part Number]],(LEN(Table13387[[#This Row],[VR Part Number]])-1))</f>
        <v>330020-613</v>
      </c>
      <c r="C1810" s="2" t="s">
        <v>216</v>
      </c>
      <c r="D1810" s="8">
        <v>1520</v>
      </c>
      <c r="E1810" s="16">
        <f t="shared" si="56"/>
        <v>152</v>
      </c>
      <c r="F1810" s="16">
        <f t="shared" si="57"/>
        <v>1368</v>
      </c>
    </row>
    <row r="1811" spans="1:6" x14ac:dyDescent="0.25">
      <c r="A1811" s="3" t="s">
        <v>217</v>
      </c>
      <c r="B1811" s="10" t="str">
        <f>RIGHT(Table13387[[#This Row],[VR Part Number]],(LEN(Table13387[[#This Row],[VR Part Number]])-1))</f>
        <v>330020-617</v>
      </c>
      <c r="C1811" s="2" t="s">
        <v>218</v>
      </c>
      <c r="D1811" s="8">
        <v>1932</v>
      </c>
      <c r="E1811" s="16">
        <f t="shared" si="56"/>
        <v>193.20000000000002</v>
      </c>
      <c r="F1811" s="16">
        <f t="shared" si="57"/>
        <v>1738.8</v>
      </c>
    </row>
    <row r="1812" spans="1:6" x14ac:dyDescent="0.25">
      <c r="A1812" s="3" t="s">
        <v>219</v>
      </c>
      <c r="B1812" s="10" t="str">
        <f>RIGHT(Table13387[[#This Row],[VR Part Number]],(LEN(Table13387[[#This Row],[VR Part Number]])-1))</f>
        <v>330020-618</v>
      </c>
      <c r="C1812" s="2" t="s">
        <v>220</v>
      </c>
      <c r="D1812" s="8">
        <v>2220</v>
      </c>
      <c r="E1812" s="16">
        <f t="shared" si="56"/>
        <v>222</v>
      </c>
      <c r="F1812" s="16">
        <f t="shared" si="57"/>
        <v>1998</v>
      </c>
    </row>
    <row r="1813" spans="1:6" x14ac:dyDescent="0.25">
      <c r="A1813" s="3" t="s">
        <v>221</v>
      </c>
      <c r="B1813" s="10" t="str">
        <f>RIGHT(Table13387[[#This Row],[VR Part Number]],(LEN(Table13387[[#This Row],[VR Part Number]])-1))</f>
        <v>330020-619</v>
      </c>
      <c r="C1813" s="2" t="s">
        <v>222</v>
      </c>
      <c r="D1813" s="8">
        <v>2824</v>
      </c>
      <c r="E1813" s="16">
        <f t="shared" si="56"/>
        <v>282.40000000000003</v>
      </c>
      <c r="F1813" s="16">
        <f t="shared" si="57"/>
        <v>2541.6</v>
      </c>
    </row>
    <row r="1814" spans="1:6" x14ac:dyDescent="0.25">
      <c r="A1814" s="3" t="s">
        <v>223</v>
      </c>
      <c r="B1814" s="10" t="str">
        <f>RIGHT(Table13387[[#This Row],[VR Part Number]],(LEN(Table13387[[#This Row],[VR Part Number]])-1))</f>
        <v>330020-620</v>
      </c>
      <c r="C1814" s="2" t="s">
        <v>224</v>
      </c>
      <c r="D1814" s="8">
        <v>2036</v>
      </c>
      <c r="E1814" s="16">
        <f t="shared" si="56"/>
        <v>203.60000000000002</v>
      </c>
      <c r="F1814" s="16">
        <f t="shared" si="57"/>
        <v>1832.4</v>
      </c>
    </row>
    <row r="1815" spans="1:6" x14ac:dyDescent="0.25">
      <c r="A1815" s="3" t="s">
        <v>225</v>
      </c>
      <c r="B1815" s="10" t="str">
        <f>RIGHT(Table13387[[#This Row],[VR Part Number]],(LEN(Table13387[[#This Row],[VR Part Number]])-1))</f>
        <v>330020-621</v>
      </c>
      <c r="C1815" s="2" t="s">
        <v>226</v>
      </c>
      <c r="D1815" s="8">
        <v>598</v>
      </c>
      <c r="E1815" s="16">
        <f t="shared" si="56"/>
        <v>59.800000000000004</v>
      </c>
      <c r="F1815" s="16">
        <f t="shared" si="57"/>
        <v>538.20000000000005</v>
      </c>
    </row>
    <row r="1816" spans="1:6" x14ac:dyDescent="0.25">
      <c r="A1816" s="3" t="s">
        <v>227</v>
      </c>
      <c r="B1816" s="10" t="str">
        <f>RIGHT(Table13387[[#This Row],[VR Part Number]],(LEN(Table13387[[#This Row],[VR Part Number]])-1))</f>
        <v>330020-622</v>
      </c>
      <c r="C1816" s="2" t="s">
        <v>228</v>
      </c>
      <c r="D1816" s="8">
        <v>860</v>
      </c>
      <c r="E1816" s="16">
        <f t="shared" si="56"/>
        <v>86</v>
      </c>
      <c r="F1816" s="16">
        <f t="shared" si="57"/>
        <v>774</v>
      </c>
    </row>
    <row r="1817" spans="1:6" x14ac:dyDescent="0.25">
      <c r="A1817" s="3" t="s">
        <v>229</v>
      </c>
      <c r="B1817" s="10" t="str">
        <f>RIGHT(Table13387[[#This Row],[VR Part Number]],(LEN(Table13387[[#This Row],[VR Part Number]])-1))</f>
        <v>330020-623</v>
      </c>
      <c r="C1817" s="2" t="s">
        <v>230</v>
      </c>
      <c r="D1817" s="8">
        <v>1431</v>
      </c>
      <c r="E1817" s="16">
        <f t="shared" si="56"/>
        <v>143.1</v>
      </c>
      <c r="F1817" s="16">
        <f t="shared" si="57"/>
        <v>1287.9000000000001</v>
      </c>
    </row>
    <row r="1818" spans="1:6" x14ac:dyDescent="0.25">
      <c r="A1818" s="3" t="s">
        <v>231</v>
      </c>
      <c r="B1818" s="10" t="str">
        <f>RIGHT(Table13387[[#This Row],[VR Part Number]],(LEN(Table13387[[#This Row],[VR Part Number]])-1))</f>
        <v>330020-624</v>
      </c>
      <c r="C1818" s="2" t="s">
        <v>232</v>
      </c>
      <c r="D1818" s="8">
        <v>753</v>
      </c>
      <c r="E1818" s="16">
        <f t="shared" si="56"/>
        <v>75.3</v>
      </c>
      <c r="F1818" s="16">
        <f t="shared" si="57"/>
        <v>677.7</v>
      </c>
    </row>
    <row r="1819" spans="1:6" x14ac:dyDescent="0.25">
      <c r="A1819" s="3" t="s">
        <v>239</v>
      </c>
      <c r="B1819" s="10" t="str">
        <f>RIGHT(Table13387[[#This Row],[VR Part Number]],(LEN(Table13387[[#This Row],[VR Part Number]])-1))</f>
        <v>330020-635</v>
      </c>
      <c r="C1819" s="2" t="s">
        <v>240</v>
      </c>
      <c r="D1819" s="8">
        <v>64</v>
      </c>
      <c r="E1819" s="16">
        <f t="shared" si="56"/>
        <v>6.4</v>
      </c>
      <c r="F1819" s="16">
        <f t="shared" si="57"/>
        <v>57.6</v>
      </c>
    </row>
    <row r="1820" spans="1:6" x14ac:dyDescent="0.25">
      <c r="A1820" s="3" t="s">
        <v>241</v>
      </c>
      <c r="B1820" s="10" t="str">
        <f>RIGHT(Table13387[[#This Row],[VR Part Number]],(LEN(Table13387[[#This Row],[VR Part Number]])-1))</f>
        <v>330020-638</v>
      </c>
      <c r="C1820" s="2" t="s">
        <v>242</v>
      </c>
      <c r="D1820" s="8">
        <v>978</v>
      </c>
      <c r="E1820" s="16">
        <f t="shared" si="56"/>
        <v>97.800000000000011</v>
      </c>
      <c r="F1820" s="16">
        <f t="shared" si="57"/>
        <v>880.2</v>
      </c>
    </row>
    <row r="1821" spans="1:6" x14ac:dyDescent="0.25">
      <c r="A1821" s="3" t="s">
        <v>2797</v>
      </c>
      <c r="B1821" s="10" t="str">
        <f>RIGHT(Table13387[[#This Row],[VR Part Number]],(LEN(Table13387[[#This Row],[VR Part Number]])-1))</f>
        <v>330020-639</v>
      </c>
      <c r="C1821" s="2" t="s">
        <v>2798</v>
      </c>
      <c r="D1821" s="8">
        <v>1250</v>
      </c>
      <c r="E1821" s="16">
        <f t="shared" si="56"/>
        <v>125</v>
      </c>
      <c r="F1821" s="16">
        <f t="shared" si="57"/>
        <v>1125</v>
      </c>
    </row>
    <row r="1822" spans="1:6" x14ac:dyDescent="0.25">
      <c r="A1822" s="3" t="s">
        <v>2795</v>
      </c>
      <c r="B1822" s="10" t="str">
        <f>RIGHT(Table13387[[#This Row],[VR Part Number]],(LEN(Table13387[[#This Row],[VR Part Number]])-1))</f>
        <v>330020-640</v>
      </c>
      <c r="C1822" s="2" t="s">
        <v>2796</v>
      </c>
      <c r="D1822" s="8">
        <v>1233</v>
      </c>
      <c r="E1822" s="16">
        <f t="shared" si="56"/>
        <v>123.30000000000001</v>
      </c>
      <c r="F1822" s="16">
        <f t="shared" si="57"/>
        <v>1109.7</v>
      </c>
    </row>
    <row r="1823" spans="1:6" x14ac:dyDescent="0.25">
      <c r="A1823" s="3" t="s">
        <v>243</v>
      </c>
      <c r="B1823" s="10" t="str">
        <f>RIGHT(Table13387[[#This Row],[VR Part Number]],(LEN(Table13387[[#This Row],[VR Part Number]])-1))</f>
        <v>330020-643</v>
      </c>
      <c r="C1823" s="2" t="s">
        <v>244</v>
      </c>
      <c r="D1823" s="8">
        <v>2226</v>
      </c>
      <c r="E1823" s="16">
        <f t="shared" si="56"/>
        <v>222.60000000000002</v>
      </c>
      <c r="F1823" s="16">
        <f t="shared" si="57"/>
        <v>2003.4</v>
      </c>
    </row>
    <row r="1824" spans="1:6" x14ac:dyDescent="0.25">
      <c r="A1824" s="3" t="s">
        <v>245</v>
      </c>
      <c r="B1824" s="10" t="str">
        <f>RIGHT(Table13387[[#This Row],[VR Part Number]],(LEN(Table13387[[#This Row],[VR Part Number]])-1))</f>
        <v>330020-644</v>
      </c>
      <c r="C1824" s="2" t="s">
        <v>246</v>
      </c>
      <c r="D1824" s="8">
        <v>214</v>
      </c>
      <c r="E1824" s="16">
        <f t="shared" si="56"/>
        <v>21.400000000000002</v>
      </c>
      <c r="F1824" s="16">
        <f t="shared" si="57"/>
        <v>192.6</v>
      </c>
    </row>
    <row r="1825" spans="1:6" x14ac:dyDescent="0.25">
      <c r="A1825" s="3" t="s">
        <v>247</v>
      </c>
      <c r="B1825" s="10" t="str">
        <f>RIGHT(Table13387[[#This Row],[VR Part Number]],(LEN(Table13387[[#This Row],[VR Part Number]])-1))</f>
        <v>330020-645</v>
      </c>
      <c r="C1825" s="2" t="s">
        <v>248</v>
      </c>
      <c r="D1825" s="8">
        <v>159</v>
      </c>
      <c r="E1825" s="16">
        <f t="shared" si="56"/>
        <v>15.9</v>
      </c>
      <c r="F1825" s="16">
        <f t="shared" si="57"/>
        <v>143.1</v>
      </c>
    </row>
    <row r="1826" spans="1:6" x14ac:dyDescent="0.25">
      <c r="A1826" s="3" t="s">
        <v>249</v>
      </c>
      <c r="B1826" s="10" t="str">
        <f>RIGHT(Table13387[[#This Row],[VR Part Number]],(LEN(Table13387[[#This Row],[VR Part Number]])-1))</f>
        <v>330020-647</v>
      </c>
      <c r="C1826" s="2" t="s">
        <v>250</v>
      </c>
      <c r="D1826" s="8">
        <v>323</v>
      </c>
      <c r="E1826" s="16">
        <f t="shared" si="56"/>
        <v>32.300000000000004</v>
      </c>
      <c r="F1826" s="16">
        <f t="shared" si="57"/>
        <v>290.7</v>
      </c>
    </row>
    <row r="1827" spans="1:6" x14ac:dyDescent="0.25">
      <c r="A1827" s="3" t="s">
        <v>251</v>
      </c>
      <c r="B1827" s="10" t="str">
        <f>RIGHT(Table13387[[#This Row],[VR Part Number]],(LEN(Table13387[[#This Row],[VR Part Number]])-1))</f>
        <v>330020-653</v>
      </c>
      <c r="C1827" s="2" t="s">
        <v>252</v>
      </c>
      <c r="D1827" s="8">
        <v>452</v>
      </c>
      <c r="E1827" s="16">
        <f t="shared" si="56"/>
        <v>45.2</v>
      </c>
      <c r="F1827" s="16">
        <f t="shared" si="57"/>
        <v>406.8</v>
      </c>
    </row>
    <row r="1828" spans="1:6" x14ac:dyDescent="0.25">
      <c r="A1828" s="3" t="s">
        <v>253</v>
      </c>
      <c r="B1828" s="10" t="str">
        <f>RIGHT(Table13387[[#This Row],[VR Part Number]],(LEN(Table13387[[#This Row],[VR Part Number]])-1))</f>
        <v>330020-660</v>
      </c>
      <c r="C1828" s="2" t="s">
        <v>254</v>
      </c>
      <c r="D1828" s="8">
        <v>408</v>
      </c>
      <c r="E1828" s="16">
        <f t="shared" si="56"/>
        <v>40.800000000000004</v>
      </c>
      <c r="F1828" s="16">
        <f t="shared" si="57"/>
        <v>367.2</v>
      </c>
    </row>
    <row r="1829" spans="1:6" x14ac:dyDescent="0.25">
      <c r="A1829" s="3" t="s">
        <v>255</v>
      </c>
      <c r="B1829" s="10" t="str">
        <f>RIGHT(Table13387[[#This Row],[VR Part Number]],(LEN(Table13387[[#This Row],[VR Part Number]])-1))</f>
        <v>330020-665</v>
      </c>
      <c r="C1829" s="2" t="s">
        <v>256</v>
      </c>
      <c r="D1829" s="8">
        <v>1442</v>
      </c>
      <c r="E1829" s="16">
        <f t="shared" si="56"/>
        <v>144.20000000000002</v>
      </c>
      <c r="F1829" s="16">
        <f t="shared" si="57"/>
        <v>1297.8</v>
      </c>
    </row>
    <row r="1830" spans="1:6" x14ac:dyDescent="0.25">
      <c r="A1830" s="3" t="s">
        <v>263</v>
      </c>
      <c r="B1830" s="10" t="str">
        <f>RIGHT(Table13387[[#This Row],[VR Part Number]],(LEN(Table13387[[#This Row],[VR Part Number]])-1))</f>
        <v>330020-673</v>
      </c>
      <c r="C1830" s="2" t="s">
        <v>264</v>
      </c>
      <c r="D1830" s="8">
        <v>1356</v>
      </c>
      <c r="E1830" s="16">
        <f t="shared" si="56"/>
        <v>135.6</v>
      </c>
      <c r="F1830" s="16">
        <f t="shared" si="57"/>
        <v>1220.4000000000001</v>
      </c>
    </row>
    <row r="1831" spans="1:6" x14ac:dyDescent="0.25">
      <c r="A1831" s="3" t="s">
        <v>267</v>
      </c>
      <c r="B1831" s="10" t="str">
        <f>RIGHT(Table13387[[#This Row],[VR Part Number]],(LEN(Table13387[[#This Row],[VR Part Number]])-1))</f>
        <v>330020-680</v>
      </c>
      <c r="C1831" s="2" t="s">
        <v>268</v>
      </c>
      <c r="D1831" s="8">
        <v>1442</v>
      </c>
      <c r="E1831" s="16">
        <f t="shared" si="56"/>
        <v>144.20000000000002</v>
      </c>
      <c r="F1831" s="16">
        <f t="shared" si="57"/>
        <v>1297.8</v>
      </c>
    </row>
    <row r="1832" spans="1:6" x14ac:dyDescent="0.25">
      <c r="A1832" s="3" t="s">
        <v>269</v>
      </c>
      <c r="B1832" s="10" t="str">
        <f>RIGHT(Table13387[[#This Row],[VR Part Number]],(LEN(Table13387[[#This Row],[VR Part Number]])-1))</f>
        <v>330020-681</v>
      </c>
      <c r="C1832" s="2" t="s">
        <v>270</v>
      </c>
      <c r="D1832" s="8">
        <v>1442</v>
      </c>
      <c r="E1832" s="16">
        <f t="shared" si="56"/>
        <v>144.20000000000002</v>
      </c>
      <c r="F1832" s="16">
        <f t="shared" si="57"/>
        <v>1297.8</v>
      </c>
    </row>
    <row r="1833" spans="1:6" x14ac:dyDescent="0.25">
      <c r="A1833" s="3" t="s">
        <v>271</v>
      </c>
      <c r="B1833" s="10" t="str">
        <f>RIGHT(Table13387[[#This Row],[VR Part Number]],(LEN(Table13387[[#This Row],[VR Part Number]])-1))</f>
        <v>330020-682</v>
      </c>
      <c r="C1833" s="2" t="s">
        <v>272</v>
      </c>
      <c r="D1833" s="8">
        <v>196</v>
      </c>
      <c r="E1833" s="16">
        <f t="shared" si="56"/>
        <v>19.600000000000001</v>
      </c>
      <c r="F1833" s="16">
        <f t="shared" si="57"/>
        <v>176.4</v>
      </c>
    </row>
    <row r="1834" spans="1:6" x14ac:dyDescent="0.25">
      <c r="A1834" s="3" t="s">
        <v>279</v>
      </c>
      <c r="B1834" s="10" t="str">
        <f>RIGHT(Table13387[[#This Row],[VR Part Number]],(LEN(Table13387[[#This Row],[VR Part Number]])-1))</f>
        <v>330020-718</v>
      </c>
      <c r="C1834" s="2" t="s">
        <v>280</v>
      </c>
      <c r="D1834" s="8">
        <v>559</v>
      </c>
      <c r="E1834" s="16">
        <f t="shared" si="56"/>
        <v>55.900000000000006</v>
      </c>
      <c r="F1834" s="16">
        <f t="shared" si="57"/>
        <v>503.1</v>
      </c>
    </row>
    <row r="1835" spans="1:6" x14ac:dyDescent="0.25">
      <c r="A1835" s="3" t="s">
        <v>281</v>
      </c>
      <c r="B1835" s="10" t="str">
        <f>RIGHT(Table13387[[#This Row],[VR Part Number]],(LEN(Table13387[[#This Row],[VR Part Number]])-1))</f>
        <v>330020-720</v>
      </c>
      <c r="C1835" s="2" t="s">
        <v>282</v>
      </c>
      <c r="D1835" s="8">
        <v>996</v>
      </c>
      <c r="E1835" s="16">
        <f t="shared" si="56"/>
        <v>99.600000000000009</v>
      </c>
      <c r="F1835" s="16">
        <f t="shared" si="57"/>
        <v>896.4</v>
      </c>
    </row>
    <row r="1836" spans="1:6" x14ac:dyDescent="0.25">
      <c r="A1836" s="3" t="s">
        <v>283</v>
      </c>
      <c r="B1836" s="10" t="str">
        <f>RIGHT(Table13387[[#This Row],[VR Part Number]],(LEN(Table13387[[#This Row],[VR Part Number]])-1))</f>
        <v>330020-721</v>
      </c>
      <c r="C1836" s="2" t="s">
        <v>284</v>
      </c>
      <c r="D1836" s="8">
        <v>1170</v>
      </c>
      <c r="E1836" s="16">
        <f t="shared" si="56"/>
        <v>117</v>
      </c>
      <c r="F1836" s="16">
        <f t="shared" si="57"/>
        <v>1053</v>
      </c>
    </row>
    <row r="1837" spans="1:6" x14ac:dyDescent="0.25">
      <c r="A1837" s="3" t="s">
        <v>285</v>
      </c>
      <c r="B1837" s="10" t="str">
        <f>RIGHT(Table13387[[#This Row],[VR Part Number]],(LEN(Table13387[[#This Row],[VR Part Number]])-1))</f>
        <v>330020-722</v>
      </c>
      <c r="C1837" s="2" t="s">
        <v>286</v>
      </c>
      <c r="D1837" s="8">
        <v>1185</v>
      </c>
      <c r="E1837" s="16">
        <f t="shared" si="56"/>
        <v>118.5</v>
      </c>
      <c r="F1837" s="16">
        <f t="shared" si="57"/>
        <v>1066.5</v>
      </c>
    </row>
    <row r="1838" spans="1:6" x14ac:dyDescent="0.25">
      <c r="A1838" s="3" t="s">
        <v>295</v>
      </c>
      <c r="B1838" s="10" t="str">
        <f>RIGHT(Table13387[[#This Row],[VR Part Number]],(LEN(Table13387[[#This Row],[VR Part Number]])-1))</f>
        <v>330020-745</v>
      </c>
      <c r="C1838" s="2" t="s">
        <v>296</v>
      </c>
      <c r="D1838" s="8">
        <v>448</v>
      </c>
      <c r="E1838" s="16">
        <f t="shared" si="56"/>
        <v>44.800000000000004</v>
      </c>
      <c r="F1838" s="16">
        <f t="shared" si="57"/>
        <v>403.2</v>
      </c>
    </row>
    <row r="1839" spans="1:6" x14ac:dyDescent="0.25">
      <c r="A1839" s="3" t="s">
        <v>297</v>
      </c>
      <c r="B1839" s="10" t="str">
        <f>RIGHT(Table13387[[#This Row],[VR Part Number]],(LEN(Table13387[[#This Row],[VR Part Number]])-1))</f>
        <v>330020-750</v>
      </c>
      <c r="C1839" s="2" t="s">
        <v>298</v>
      </c>
      <c r="D1839" s="8">
        <v>2088</v>
      </c>
      <c r="E1839" s="16">
        <f t="shared" si="56"/>
        <v>208.8</v>
      </c>
      <c r="F1839" s="16">
        <f t="shared" si="57"/>
        <v>1879.2</v>
      </c>
    </row>
    <row r="1840" spans="1:6" x14ac:dyDescent="0.25">
      <c r="A1840" s="3" t="s">
        <v>299</v>
      </c>
      <c r="B1840" s="10" t="str">
        <f>RIGHT(Table13387[[#This Row],[VR Part Number]],(LEN(Table13387[[#This Row],[VR Part Number]])-1))</f>
        <v>330020-751</v>
      </c>
      <c r="C1840" s="2" t="s">
        <v>300</v>
      </c>
      <c r="D1840" s="8">
        <v>1243</v>
      </c>
      <c r="E1840" s="16">
        <f t="shared" si="56"/>
        <v>124.30000000000001</v>
      </c>
      <c r="F1840" s="16">
        <f t="shared" si="57"/>
        <v>1118.7</v>
      </c>
    </row>
    <row r="1841" spans="1:6" x14ac:dyDescent="0.25">
      <c r="A1841" s="3" t="s">
        <v>301</v>
      </c>
      <c r="B1841" s="10" t="str">
        <f>RIGHT(Table13387[[#This Row],[VR Part Number]],(LEN(Table13387[[#This Row],[VR Part Number]])-1))</f>
        <v>330020-754</v>
      </c>
      <c r="C1841" s="2" t="s">
        <v>302</v>
      </c>
      <c r="D1841" s="8">
        <v>284</v>
      </c>
      <c r="E1841" s="16">
        <f t="shared" si="56"/>
        <v>28.400000000000002</v>
      </c>
      <c r="F1841" s="16">
        <f t="shared" si="57"/>
        <v>255.6</v>
      </c>
    </row>
    <row r="1842" spans="1:6" x14ac:dyDescent="0.25">
      <c r="A1842" s="3" t="s">
        <v>303</v>
      </c>
      <c r="B1842" s="10" t="str">
        <f>RIGHT(Table13387[[#This Row],[VR Part Number]],(LEN(Table13387[[#This Row],[VR Part Number]])-1))</f>
        <v>330020-759</v>
      </c>
      <c r="C1842" s="2" t="s">
        <v>304</v>
      </c>
      <c r="D1842" s="8">
        <v>128</v>
      </c>
      <c r="E1842" s="16">
        <f t="shared" si="56"/>
        <v>12.8</v>
      </c>
      <c r="F1842" s="16">
        <f t="shared" si="57"/>
        <v>115.2</v>
      </c>
    </row>
    <row r="1843" spans="1:6" x14ac:dyDescent="0.25">
      <c r="A1843" s="3" t="s">
        <v>309</v>
      </c>
      <c r="B1843" s="10" t="str">
        <f>RIGHT(Table13387[[#This Row],[VR Part Number]],(LEN(Table13387[[#This Row],[VR Part Number]])-1))</f>
        <v>330020-772</v>
      </c>
      <c r="C1843" s="2" t="s">
        <v>310</v>
      </c>
      <c r="D1843" s="8">
        <v>2851</v>
      </c>
      <c r="E1843" s="16">
        <f t="shared" si="56"/>
        <v>285.10000000000002</v>
      </c>
      <c r="F1843" s="16">
        <f t="shared" si="57"/>
        <v>2565.9</v>
      </c>
    </row>
    <row r="1844" spans="1:6" x14ac:dyDescent="0.25">
      <c r="A1844" s="3" t="s">
        <v>311</v>
      </c>
      <c r="B1844" s="10" t="str">
        <f>RIGHT(Table13387[[#This Row],[VR Part Number]],(LEN(Table13387[[#This Row],[VR Part Number]])-1))</f>
        <v>330020-773</v>
      </c>
      <c r="C1844" s="2" t="s">
        <v>312</v>
      </c>
      <c r="D1844" s="8">
        <v>2851</v>
      </c>
      <c r="E1844" s="16">
        <f t="shared" si="56"/>
        <v>285.10000000000002</v>
      </c>
      <c r="F1844" s="16">
        <f t="shared" si="57"/>
        <v>2565.9</v>
      </c>
    </row>
    <row r="1845" spans="1:6" x14ac:dyDescent="0.25">
      <c r="A1845" s="3" t="s">
        <v>317</v>
      </c>
      <c r="B1845" s="10" t="str">
        <f>RIGHT(Table13387[[#This Row],[VR Part Number]],(LEN(Table13387[[#This Row],[VR Part Number]])-1))</f>
        <v>330020-779</v>
      </c>
      <c r="C1845" s="2" t="s">
        <v>318</v>
      </c>
      <c r="D1845" s="8">
        <v>79</v>
      </c>
      <c r="E1845" s="16">
        <f t="shared" si="56"/>
        <v>7.9</v>
      </c>
      <c r="F1845" s="16">
        <f t="shared" si="57"/>
        <v>71.099999999999994</v>
      </c>
    </row>
    <row r="1846" spans="1:6" x14ac:dyDescent="0.25">
      <c r="A1846" s="3" t="s">
        <v>319</v>
      </c>
      <c r="B1846" s="10" t="str">
        <f>RIGHT(Table13387[[#This Row],[VR Part Number]],(LEN(Table13387[[#This Row],[VR Part Number]])-1))</f>
        <v>330020-793</v>
      </c>
      <c r="C1846" s="2" t="s">
        <v>320</v>
      </c>
      <c r="D1846" s="8">
        <v>1359</v>
      </c>
      <c r="E1846" s="16">
        <f t="shared" si="56"/>
        <v>135.9</v>
      </c>
      <c r="F1846" s="16">
        <f t="shared" si="57"/>
        <v>1223.0999999999999</v>
      </c>
    </row>
    <row r="1847" spans="1:6" x14ac:dyDescent="0.25">
      <c r="A1847" s="3" t="s">
        <v>321</v>
      </c>
      <c r="B1847" s="10" t="str">
        <f>RIGHT(Table13387[[#This Row],[VR Part Number]],(LEN(Table13387[[#This Row],[VR Part Number]])-1))</f>
        <v>330020-794</v>
      </c>
      <c r="C1847" s="2" t="s">
        <v>322</v>
      </c>
      <c r="D1847" s="8">
        <v>244</v>
      </c>
      <c r="E1847" s="16">
        <f t="shared" si="56"/>
        <v>24.400000000000002</v>
      </c>
      <c r="F1847" s="16">
        <f t="shared" si="57"/>
        <v>219.6</v>
      </c>
    </row>
    <row r="1848" spans="1:6" x14ac:dyDescent="0.25">
      <c r="A1848" s="3" t="s">
        <v>323</v>
      </c>
      <c r="B1848" s="10" t="str">
        <f>RIGHT(Table13387[[#This Row],[VR Part Number]],(LEN(Table13387[[#This Row],[VR Part Number]])-1))</f>
        <v>330020-795</v>
      </c>
      <c r="C1848" s="2" t="s">
        <v>324</v>
      </c>
      <c r="D1848" s="8">
        <v>4991</v>
      </c>
      <c r="E1848" s="16">
        <f t="shared" si="56"/>
        <v>499.1</v>
      </c>
      <c r="F1848" s="16">
        <f t="shared" si="57"/>
        <v>4491.8999999999996</v>
      </c>
    </row>
    <row r="1849" spans="1:6" x14ac:dyDescent="0.25">
      <c r="A1849" s="3" t="s">
        <v>325</v>
      </c>
      <c r="B1849" s="10" t="str">
        <f>RIGHT(Table13387[[#This Row],[VR Part Number]],(LEN(Table13387[[#This Row],[VR Part Number]])-1))</f>
        <v>330020-796</v>
      </c>
      <c r="C1849" s="2" t="s">
        <v>326</v>
      </c>
      <c r="D1849" s="8">
        <v>448</v>
      </c>
      <c r="E1849" s="16">
        <f t="shared" si="56"/>
        <v>44.800000000000004</v>
      </c>
      <c r="F1849" s="16">
        <f t="shared" si="57"/>
        <v>403.2</v>
      </c>
    </row>
    <row r="1850" spans="1:6" x14ac:dyDescent="0.25">
      <c r="A1850" s="3" t="s">
        <v>327</v>
      </c>
      <c r="B1850" s="10" t="str">
        <f>RIGHT(Table13387[[#This Row],[VR Part Number]],(LEN(Table13387[[#This Row],[VR Part Number]])-1))</f>
        <v>330020-797</v>
      </c>
      <c r="C1850" s="2" t="s">
        <v>328</v>
      </c>
      <c r="D1850" s="8">
        <v>2496</v>
      </c>
      <c r="E1850" s="16">
        <f t="shared" si="56"/>
        <v>249.60000000000002</v>
      </c>
      <c r="F1850" s="16">
        <f t="shared" si="57"/>
        <v>2246.4</v>
      </c>
    </row>
    <row r="1851" spans="1:6" x14ac:dyDescent="0.25">
      <c r="A1851" s="3" t="s">
        <v>337</v>
      </c>
      <c r="B1851" s="10" t="str">
        <f>RIGHT(Table13387[[#This Row],[VR Part Number]],(LEN(Table13387[[#This Row],[VR Part Number]])-1))</f>
        <v>330020-805</v>
      </c>
      <c r="C1851" s="2" t="s">
        <v>338</v>
      </c>
      <c r="D1851" s="8">
        <v>113</v>
      </c>
      <c r="E1851" s="16">
        <f t="shared" si="56"/>
        <v>11.3</v>
      </c>
      <c r="F1851" s="16">
        <f t="shared" si="57"/>
        <v>101.7</v>
      </c>
    </row>
    <row r="1852" spans="1:6" x14ac:dyDescent="0.25">
      <c r="A1852" s="3" t="s">
        <v>339</v>
      </c>
      <c r="B1852" s="10" t="str">
        <f>RIGHT(Table13387[[#This Row],[VR Part Number]],(LEN(Table13387[[#This Row],[VR Part Number]])-1))</f>
        <v>330020-809</v>
      </c>
      <c r="C1852" s="2" t="s">
        <v>340</v>
      </c>
      <c r="D1852" s="8">
        <v>2851</v>
      </c>
      <c r="E1852" s="16">
        <f t="shared" si="56"/>
        <v>285.10000000000002</v>
      </c>
      <c r="F1852" s="16">
        <f t="shared" si="57"/>
        <v>2565.9</v>
      </c>
    </row>
    <row r="1853" spans="1:6" x14ac:dyDescent="0.25">
      <c r="A1853" s="3" t="s">
        <v>341</v>
      </c>
      <c r="B1853" s="10" t="str">
        <f>RIGHT(Table13387[[#This Row],[VR Part Number]],(LEN(Table13387[[#This Row],[VR Part Number]])-1))</f>
        <v>330020-810</v>
      </c>
      <c r="C1853" s="2" t="s">
        <v>342</v>
      </c>
      <c r="D1853" s="8">
        <v>229</v>
      </c>
      <c r="E1853" s="16">
        <f t="shared" si="56"/>
        <v>22.900000000000002</v>
      </c>
      <c r="F1853" s="16">
        <f t="shared" si="57"/>
        <v>206.1</v>
      </c>
    </row>
    <row r="1854" spans="1:6" x14ac:dyDescent="0.25">
      <c r="A1854" s="3" t="s">
        <v>343</v>
      </c>
      <c r="B1854" s="10" t="str">
        <f>RIGHT(Table13387[[#This Row],[VR Part Number]],(LEN(Table13387[[#This Row],[VR Part Number]])-1))</f>
        <v>330020-811</v>
      </c>
      <c r="C1854" s="2" t="s">
        <v>344</v>
      </c>
      <c r="D1854" s="8">
        <v>279</v>
      </c>
      <c r="E1854" s="16">
        <f t="shared" si="56"/>
        <v>27.900000000000002</v>
      </c>
      <c r="F1854" s="16">
        <f t="shared" si="57"/>
        <v>251.1</v>
      </c>
    </row>
    <row r="1855" spans="1:6" x14ac:dyDescent="0.25">
      <c r="A1855" s="3" t="s">
        <v>345</v>
      </c>
      <c r="B1855" s="10" t="str">
        <f>RIGHT(Table13387[[#This Row],[VR Part Number]],(LEN(Table13387[[#This Row],[VR Part Number]])-1))</f>
        <v>330020-814</v>
      </c>
      <c r="C1855" s="2" t="s">
        <v>346</v>
      </c>
      <c r="D1855" s="8">
        <v>3048</v>
      </c>
      <c r="E1855" s="16">
        <f t="shared" si="56"/>
        <v>304.8</v>
      </c>
      <c r="F1855" s="16">
        <f t="shared" si="57"/>
        <v>2743.2</v>
      </c>
    </row>
    <row r="1856" spans="1:6" x14ac:dyDescent="0.25">
      <c r="A1856" s="3" t="s">
        <v>347</v>
      </c>
      <c r="B1856" s="10" t="str">
        <f>RIGHT(Table13387[[#This Row],[VR Part Number]],(LEN(Table13387[[#This Row],[VR Part Number]])-1))</f>
        <v>330020-816</v>
      </c>
      <c r="C1856" s="2" t="s">
        <v>348</v>
      </c>
      <c r="D1856" s="8">
        <v>1431</v>
      </c>
      <c r="E1856" s="16">
        <f t="shared" si="56"/>
        <v>143.1</v>
      </c>
      <c r="F1856" s="16">
        <f t="shared" si="57"/>
        <v>1287.9000000000001</v>
      </c>
    </row>
    <row r="1857" spans="1:6" x14ac:dyDescent="0.25">
      <c r="A1857" s="3" t="s">
        <v>353</v>
      </c>
      <c r="B1857" s="10" t="str">
        <f>RIGHT(Table13387[[#This Row],[VR Part Number]],(LEN(Table13387[[#This Row],[VR Part Number]])-1))</f>
        <v>330020-829</v>
      </c>
      <c r="C1857" s="2" t="s">
        <v>354</v>
      </c>
      <c r="D1857" s="8">
        <v>50</v>
      </c>
      <c r="E1857" s="16">
        <f t="shared" si="56"/>
        <v>5</v>
      </c>
      <c r="F1857" s="16">
        <f t="shared" si="57"/>
        <v>45</v>
      </c>
    </row>
    <row r="1858" spans="1:6" x14ac:dyDescent="0.25">
      <c r="A1858" s="3" t="s">
        <v>2761</v>
      </c>
      <c r="B1858" s="10" t="str">
        <f>RIGHT(Table13387[[#This Row],[VR Part Number]],(LEN(Table13387[[#This Row],[VR Part Number]])-1))</f>
        <v>330020-846</v>
      </c>
      <c r="C1858" s="2" t="s">
        <v>2762</v>
      </c>
      <c r="D1858" s="8">
        <v>3961</v>
      </c>
      <c r="E1858" s="16">
        <f t="shared" si="56"/>
        <v>396.1</v>
      </c>
      <c r="F1858" s="16">
        <f t="shared" si="57"/>
        <v>3564.9</v>
      </c>
    </row>
    <row r="1859" spans="1:6" x14ac:dyDescent="0.25">
      <c r="A1859" s="3" t="s">
        <v>2763</v>
      </c>
      <c r="B1859" s="10" t="str">
        <f>RIGHT(Table13387[[#This Row],[VR Part Number]],(LEN(Table13387[[#This Row],[VR Part Number]])-1))</f>
        <v>330020-847</v>
      </c>
      <c r="C1859" s="2" t="s">
        <v>2764</v>
      </c>
      <c r="D1859" s="8">
        <v>843</v>
      </c>
      <c r="E1859" s="16">
        <f t="shared" si="56"/>
        <v>84.300000000000011</v>
      </c>
      <c r="F1859" s="16">
        <f t="shared" si="57"/>
        <v>758.7</v>
      </c>
    </row>
    <row r="1860" spans="1:6" x14ac:dyDescent="0.25">
      <c r="A1860" s="3" t="s">
        <v>363</v>
      </c>
      <c r="B1860" s="10" t="str">
        <f>RIGHT(Table13387[[#This Row],[VR Part Number]],(LEN(Table13387[[#This Row],[VR Part Number]])-1))</f>
        <v>330020-855</v>
      </c>
      <c r="C1860" s="2" t="s">
        <v>364</v>
      </c>
      <c r="D1860" s="8">
        <v>219</v>
      </c>
      <c r="E1860" s="16">
        <f t="shared" si="56"/>
        <v>21.900000000000002</v>
      </c>
      <c r="F1860" s="16">
        <f t="shared" si="57"/>
        <v>197.1</v>
      </c>
    </row>
    <row r="1861" spans="1:6" x14ac:dyDescent="0.25">
      <c r="A1861" s="3" t="s">
        <v>367</v>
      </c>
      <c r="B1861" s="10" t="str">
        <f>RIGHT(Table13387[[#This Row],[VR Part Number]],(LEN(Table13387[[#This Row],[VR Part Number]])-1))</f>
        <v>330020-868</v>
      </c>
      <c r="C1861" s="2" t="s">
        <v>368</v>
      </c>
      <c r="D1861" s="8">
        <v>985</v>
      </c>
      <c r="E1861" s="16">
        <f t="shared" si="56"/>
        <v>98.5</v>
      </c>
      <c r="F1861" s="16">
        <f t="shared" si="57"/>
        <v>886.5</v>
      </c>
    </row>
    <row r="1862" spans="1:6" x14ac:dyDescent="0.25">
      <c r="A1862" s="3" t="s">
        <v>369</v>
      </c>
      <c r="B1862" s="10" t="str">
        <f>RIGHT(Table13387[[#This Row],[VR Part Number]],(LEN(Table13387[[#This Row],[VR Part Number]])-1))</f>
        <v>330020-869</v>
      </c>
      <c r="C1862" s="2" t="s">
        <v>370</v>
      </c>
      <c r="D1862" s="8">
        <v>54</v>
      </c>
      <c r="E1862" s="16">
        <f t="shared" si="56"/>
        <v>5.4</v>
      </c>
      <c r="F1862" s="16">
        <f t="shared" si="57"/>
        <v>48.6</v>
      </c>
    </row>
    <row r="1863" spans="1:6" x14ac:dyDescent="0.25">
      <c r="A1863" s="3" t="s">
        <v>371</v>
      </c>
      <c r="B1863" s="10" t="str">
        <f>RIGHT(Table13387[[#This Row],[VR Part Number]],(LEN(Table13387[[#This Row],[VR Part Number]])-1))</f>
        <v>330020-870</v>
      </c>
      <c r="C1863" s="2" t="s">
        <v>372</v>
      </c>
      <c r="D1863" s="8">
        <v>1309</v>
      </c>
      <c r="E1863" s="16">
        <f t="shared" si="56"/>
        <v>130.9</v>
      </c>
      <c r="F1863" s="16">
        <f t="shared" si="57"/>
        <v>1178.0999999999999</v>
      </c>
    </row>
    <row r="1864" spans="1:6" x14ac:dyDescent="0.25">
      <c r="A1864" s="3" t="s">
        <v>373</v>
      </c>
      <c r="B1864" s="10" t="str">
        <f>RIGHT(Table13387[[#This Row],[VR Part Number]],(LEN(Table13387[[#This Row],[VR Part Number]])-1))</f>
        <v>330020-871</v>
      </c>
      <c r="C1864" s="2" t="s">
        <v>374</v>
      </c>
      <c r="D1864" s="8">
        <v>714</v>
      </c>
      <c r="E1864" s="16">
        <f t="shared" ref="E1864:E1927" si="58">D1864*0.1</f>
        <v>71.400000000000006</v>
      </c>
      <c r="F1864" s="16">
        <f t="shared" ref="F1864:F1927" si="59">D1864-E1864</f>
        <v>642.6</v>
      </c>
    </row>
    <row r="1865" spans="1:6" x14ac:dyDescent="0.25">
      <c r="A1865" s="3" t="s">
        <v>375</v>
      </c>
      <c r="B1865" s="10" t="str">
        <f>RIGHT(Table13387[[#This Row],[VR Part Number]],(LEN(Table13387[[#This Row],[VR Part Number]])-1))</f>
        <v>330020-872</v>
      </c>
      <c r="C1865" s="2" t="s">
        <v>376</v>
      </c>
      <c r="D1865" s="8">
        <v>751</v>
      </c>
      <c r="E1865" s="16">
        <f t="shared" si="58"/>
        <v>75.100000000000009</v>
      </c>
      <c r="F1865" s="16">
        <f t="shared" si="59"/>
        <v>675.9</v>
      </c>
    </row>
    <row r="1866" spans="1:6" x14ac:dyDescent="0.25">
      <c r="A1866" s="3" t="s">
        <v>377</v>
      </c>
      <c r="B1866" s="10" t="str">
        <f>RIGHT(Table13387[[#This Row],[VR Part Number]],(LEN(Table13387[[#This Row],[VR Part Number]])-1))</f>
        <v>330020-873</v>
      </c>
      <c r="C1866" s="2" t="s">
        <v>378</v>
      </c>
      <c r="D1866" s="8">
        <v>1573</v>
      </c>
      <c r="E1866" s="16">
        <f t="shared" si="58"/>
        <v>157.30000000000001</v>
      </c>
      <c r="F1866" s="16">
        <f t="shared" si="59"/>
        <v>1415.7</v>
      </c>
    </row>
    <row r="1867" spans="1:6" x14ac:dyDescent="0.25">
      <c r="A1867" s="3" t="s">
        <v>383</v>
      </c>
      <c r="B1867" s="10" t="str">
        <f>RIGHT(Table13387[[#This Row],[VR Part Number]],(LEN(Table13387[[#This Row],[VR Part Number]])-1))</f>
        <v>330020-876</v>
      </c>
      <c r="C1867" s="2" t="s">
        <v>384</v>
      </c>
      <c r="D1867" s="8">
        <v>923</v>
      </c>
      <c r="E1867" s="16">
        <f t="shared" si="58"/>
        <v>92.300000000000011</v>
      </c>
      <c r="F1867" s="16">
        <f t="shared" si="59"/>
        <v>830.7</v>
      </c>
    </row>
    <row r="1868" spans="1:6" x14ac:dyDescent="0.25">
      <c r="A1868" s="3" t="s">
        <v>385</v>
      </c>
      <c r="B1868" s="10" t="str">
        <f>RIGHT(Table13387[[#This Row],[VR Part Number]],(LEN(Table13387[[#This Row],[VR Part Number]])-1))</f>
        <v>330020-878</v>
      </c>
      <c r="C1868" s="2" t="s">
        <v>386</v>
      </c>
      <c r="D1868" s="8">
        <v>923</v>
      </c>
      <c r="E1868" s="16">
        <f t="shared" si="58"/>
        <v>92.300000000000011</v>
      </c>
      <c r="F1868" s="16">
        <f t="shared" si="59"/>
        <v>830.7</v>
      </c>
    </row>
    <row r="1869" spans="1:6" x14ac:dyDescent="0.25">
      <c r="A1869" s="3" t="s">
        <v>389</v>
      </c>
      <c r="B1869" s="10" t="str">
        <f>RIGHT(Table13387[[#This Row],[VR Part Number]],(LEN(Table13387[[#This Row],[VR Part Number]])-1))</f>
        <v>330020-881</v>
      </c>
      <c r="C1869" s="2" t="s">
        <v>390</v>
      </c>
      <c r="D1869" s="8">
        <v>197</v>
      </c>
      <c r="E1869" s="16">
        <f t="shared" si="58"/>
        <v>19.700000000000003</v>
      </c>
      <c r="F1869" s="16">
        <f t="shared" si="59"/>
        <v>177.3</v>
      </c>
    </row>
    <row r="1870" spans="1:6" x14ac:dyDescent="0.25">
      <c r="A1870" s="3" t="s">
        <v>391</v>
      </c>
      <c r="B1870" s="10" t="str">
        <f>RIGHT(Table13387[[#This Row],[VR Part Number]],(LEN(Table13387[[#This Row],[VR Part Number]])-1))</f>
        <v>330020-882</v>
      </c>
      <c r="C1870" s="2" t="s">
        <v>392</v>
      </c>
      <c r="D1870" s="8">
        <v>1925</v>
      </c>
      <c r="E1870" s="16">
        <f t="shared" si="58"/>
        <v>192.5</v>
      </c>
      <c r="F1870" s="16">
        <f t="shared" si="59"/>
        <v>1732.5</v>
      </c>
    </row>
    <row r="1871" spans="1:6" x14ac:dyDescent="0.25">
      <c r="A1871" s="3" t="s">
        <v>393</v>
      </c>
      <c r="B1871" s="10" t="str">
        <f>RIGHT(Table13387[[#This Row],[VR Part Number]],(LEN(Table13387[[#This Row],[VR Part Number]])-1))</f>
        <v>330020-883</v>
      </c>
      <c r="C1871" s="2" t="s">
        <v>394</v>
      </c>
      <c r="D1871" s="8">
        <v>1227</v>
      </c>
      <c r="E1871" s="16">
        <f t="shared" si="58"/>
        <v>122.7</v>
      </c>
      <c r="F1871" s="16">
        <f t="shared" si="59"/>
        <v>1104.3</v>
      </c>
    </row>
    <row r="1872" spans="1:6" x14ac:dyDescent="0.25">
      <c r="A1872" s="3" t="s">
        <v>399</v>
      </c>
      <c r="B1872" s="10" t="str">
        <f>RIGHT(Table13387[[#This Row],[VR Part Number]],(LEN(Table13387[[#This Row],[VR Part Number]])-1))</f>
        <v>330027-001</v>
      </c>
      <c r="C1872" s="2" t="s">
        <v>400</v>
      </c>
      <c r="D1872" s="8">
        <v>3094</v>
      </c>
      <c r="E1872" s="16">
        <f t="shared" si="58"/>
        <v>309.40000000000003</v>
      </c>
      <c r="F1872" s="16">
        <f t="shared" si="59"/>
        <v>2784.6</v>
      </c>
    </row>
    <row r="1873" spans="1:6" x14ac:dyDescent="0.25">
      <c r="A1873" s="3" t="s">
        <v>401</v>
      </c>
      <c r="B1873" s="10" t="str">
        <f>RIGHT(Table13387[[#This Row],[VR Part Number]],(LEN(Table13387[[#This Row],[VR Part Number]])-1))</f>
        <v>330051-001</v>
      </c>
      <c r="C1873" s="2" t="s">
        <v>402</v>
      </c>
      <c r="D1873" s="8">
        <v>2161</v>
      </c>
      <c r="E1873" s="16">
        <f t="shared" si="58"/>
        <v>216.10000000000002</v>
      </c>
      <c r="F1873" s="16">
        <f t="shared" si="59"/>
        <v>1944.9</v>
      </c>
    </row>
    <row r="1874" spans="1:6" x14ac:dyDescent="0.25">
      <c r="A1874" s="3" t="s">
        <v>425</v>
      </c>
      <c r="B1874" s="10" t="str">
        <f>RIGHT(Table13387[[#This Row],[VR Part Number]],(LEN(Table13387[[#This Row],[VR Part Number]])-1))</f>
        <v>330230-001</v>
      </c>
      <c r="C1874" s="2" t="s">
        <v>426</v>
      </c>
      <c r="D1874" s="8">
        <v>1408</v>
      </c>
      <c r="E1874" s="16">
        <f t="shared" si="58"/>
        <v>140.80000000000001</v>
      </c>
      <c r="F1874" s="16">
        <f t="shared" si="59"/>
        <v>1267.2</v>
      </c>
    </row>
    <row r="1875" spans="1:6" x14ac:dyDescent="0.25">
      <c r="A1875" s="3" t="s">
        <v>429</v>
      </c>
      <c r="B1875" s="10" t="str">
        <f>RIGHT(Table13387[[#This Row],[VR Part Number]],(LEN(Table13387[[#This Row],[VR Part Number]])-1))</f>
        <v>330272-001</v>
      </c>
      <c r="C1875" s="2" t="s">
        <v>430</v>
      </c>
      <c r="D1875" s="8">
        <v>281</v>
      </c>
      <c r="E1875" s="16">
        <f t="shared" si="58"/>
        <v>28.1</v>
      </c>
      <c r="F1875" s="16">
        <f t="shared" si="59"/>
        <v>252.9</v>
      </c>
    </row>
    <row r="1876" spans="1:6" x14ac:dyDescent="0.25">
      <c r="A1876" s="3" t="s">
        <v>431</v>
      </c>
      <c r="B1876" s="10" t="str">
        <f>RIGHT(Table13387[[#This Row],[VR Part Number]],(LEN(Table13387[[#This Row],[VR Part Number]])-1))</f>
        <v>330272-002</v>
      </c>
      <c r="C1876" s="2" t="s">
        <v>432</v>
      </c>
      <c r="D1876" s="8">
        <v>473</v>
      </c>
      <c r="E1876" s="16">
        <f t="shared" si="58"/>
        <v>47.300000000000004</v>
      </c>
      <c r="F1876" s="16">
        <f t="shared" si="59"/>
        <v>425.7</v>
      </c>
    </row>
    <row r="1877" spans="1:6" x14ac:dyDescent="0.25">
      <c r="A1877" s="3" t="s">
        <v>433</v>
      </c>
      <c r="B1877" s="10" t="str">
        <f>RIGHT(Table13387[[#This Row],[VR Part Number]],(LEN(Table13387[[#This Row],[VR Part Number]])-1))</f>
        <v>330272-003</v>
      </c>
      <c r="C1877" s="2" t="s">
        <v>434</v>
      </c>
      <c r="D1877" s="8">
        <v>577</v>
      </c>
      <c r="E1877" s="16">
        <f t="shared" si="58"/>
        <v>57.7</v>
      </c>
      <c r="F1877" s="16">
        <f t="shared" si="59"/>
        <v>519.29999999999995</v>
      </c>
    </row>
    <row r="1878" spans="1:6" x14ac:dyDescent="0.25">
      <c r="A1878" s="3" t="s">
        <v>435</v>
      </c>
      <c r="B1878" s="10" t="str">
        <f>RIGHT(Table13387[[#This Row],[VR Part Number]],(LEN(Table13387[[#This Row],[VR Part Number]])-1))</f>
        <v>330272-004</v>
      </c>
      <c r="C1878" s="2" t="s">
        <v>436</v>
      </c>
      <c r="D1878" s="8">
        <v>772</v>
      </c>
      <c r="E1878" s="16">
        <f t="shared" si="58"/>
        <v>77.2</v>
      </c>
      <c r="F1878" s="16">
        <f t="shared" si="59"/>
        <v>694.8</v>
      </c>
    </row>
    <row r="1879" spans="1:6" x14ac:dyDescent="0.25">
      <c r="A1879" s="3" t="s">
        <v>443</v>
      </c>
      <c r="B1879" s="10" t="str">
        <f>RIGHT(Table13387[[#This Row],[VR Part Number]],(LEN(Table13387[[#This Row],[VR Part Number]])-1))</f>
        <v>330280-801</v>
      </c>
      <c r="C1879" s="2" t="s">
        <v>444</v>
      </c>
      <c r="D1879" s="8">
        <v>906</v>
      </c>
      <c r="E1879" s="16">
        <f t="shared" si="58"/>
        <v>90.600000000000009</v>
      </c>
      <c r="F1879" s="16">
        <f t="shared" si="59"/>
        <v>815.4</v>
      </c>
    </row>
    <row r="1880" spans="1:6" x14ac:dyDescent="0.25">
      <c r="A1880" s="3" t="s">
        <v>451</v>
      </c>
      <c r="B1880" s="10" t="str">
        <f>RIGHT(Table13387[[#This Row],[VR Part Number]],(LEN(Table13387[[#This Row],[VR Part Number]])-1))</f>
        <v>330424-002</v>
      </c>
      <c r="C1880" s="2" t="s">
        <v>452</v>
      </c>
      <c r="D1880" s="8">
        <v>299</v>
      </c>
      <c r="E1880" s="16">
        <f t="shared" si="58"/>
        <v>29.900000000000002</v>
      </c>
      <c r="F1880" s="16">
        <f t="shared" si="59"/>
        <v>269.10000000000002</v>
      </c>
    </row>
    <row r="1881" spans="1:6" x14ac:dyDescent="0.25">
      <c r="A1881" s="3" t="s">
        <v>453</v>
      </c>
      <c r="B1881" s="10" t="str">
        <f>RIGHT(Table13387[[#This Row],[VR Part Number]],(LEN(Table13387[[#This Row],[VR Part Number]])-1))</f>
        <v>330424-003</v>
      </c>
      <c r="C1881" s="2" t="s">
        <v>454</v>
      </c>
      <c r="D1881" s="8">
        <v>299</v>
      </c>
      <c r="E1881" s="16">
        <f t="shared" si="58"/>
        <v>29.900000000000002</v>
      </c>
      <c r="F1881" s="16">
        <f t="shared" si="59"/>
        <v>269.10000000000002</v>
      </c>
    </row>
    <row r="1882" spans="1:6" x14ac:dyDescent="0.25">
      <c r="A1882" s="3" t="s">
        <v>455</v>
      </c>
      <c r="B1882" s="10" t="str">
        <f>RIGHT(Table13387[[#This Row],[VR Part Number]],(LEN(Table13387[[#This Row],[VR Part Number]])-1))</f>
        <v>330424-004</v>
      </c>
      <c r="C1882" s="2" t="s">
        <v>456</v>
      </c>
      <c r="D1882" s="8">
        <v>320</v>
      </c>
      <c r="E1882" s="16">
        <f t="shared" si="58"/>
        <v>32</v>
      </c>
      <c r="F1882" s="16">
        <f t="shared" si="59"/>
        <v>288</v>
      </c>
    </row>
    <row r="1883" spans="1:6" x14ac:dyDescent="0.25">
      <c r="A1883" s="3" t="s">
        <v>457</v>
      </c>
      <c r="B1883" s="10" t="str">
        <f>RIGHT(Table13387[[#This Row],[VR Part Number]],(LEN(Table13387[[#This Row],[VR Part Number]])-1))</f>
        <v>330425-001</v>
      </c>
      <c r="C1883" s="2" t="s">
        <v>458</v>
      </c>
      <c r="D1883" s="8">
        <v>299</v>
      </c>
      <c r="E1883" s="16">
        <f t="shared" si="58"/>
        <v>29.900000000000002</v>
      </c>
      <c r="F1883" s="16">
        <f t="shared" si="59"/>
        <v>269.10000000000002</v>
      </c>
    </row>
    <row r="1884" spans="1:6" x14ac:dyDescent="0.25">
      <c r="A1884" s="3" t="s">
        <v>459</v>
      </c>
      <c r="B1884" s="10" t="str">
        <f>RIGHT(Table13387[[#This Row],[VR Part Number]],(LEN(Table13387[[#This Row],[VR Part Number]])-1))</f>
        <v>330426-002</v>
      </c>
      <c r="C1884" s="2" t="s">
        <v>460</v>
      </c>
      <c r="D1884" s="8">
        <v>593</v>
      </c>
      <c r="E1884" s="16">
        <f t="shared" si="58"/>
        <v>59.300000000000004</v>
      </c>
      <c r="F1884" s="16">
        <f t="shared" si="59"/>
        <v>533.70000000000005</v>
      </c>
    </row>
    <row r="1885" spans="1:6" x14ac:dyDescent="0.25">
      <c r="A1885" s="3" t="s">
        <v>461</v>
      </c>
      <c r="B1885" s="10" t="str">
        <f>RIGHT(Table13387[[#This Row],[VR Part Number]],(LEN(Table13387[[#This Row],[VR Part Number]])-1))</f>
        <v>330426-003</v>
      </c>
      <c r="C1885" s="2" t="s">
        <v>462</v>
      </c>
      <c r="D1885" s="8">
        <v>593</v>
      </c>
      <c r="E1885" s="16">
        <f t="shared" si="58"/>
        <v>59.300000000000004</v>
      </c>
      <c r="F1885" s="16">
        <f t="shared" si="59"/>
        <v>533.70000000000005</v>
      </c>
    </row>
    <row r="1886" spans="1:6" x14ac:dyDescent="0.25">
      <c r="A1886" s="3" t="s">
        <v>463</v>
      </c>
      <c r="B1886" s="10" t="str">
        <f>RIGHT(Table13387[[#This Row],[VR Part Number]],(LEN(Table13387[[#This Row],[VR Part Number]])-1))</f>
        <v>330426-004</v>
      </c>
      <c r="C1886" s="2" t="s">
        <v>464</v>
      </c>
      <c r="D1886" s="8">
        <v>487</v>
      </c>
      <c r="E1886" s="16">
        <f t="shared" si="58"/>
        <v>48.7</v>
      </c>
      <c r="F1886" s="16">
        <f t="shared" si="59"/>
        <v>438.3</v>
      </c>
    </row>
    <row r="1887" spans="1:6" x14ac:dyDescent="0.25">
      <c r="A1887" s="3" t="s">
        <v>465</v>
      </c>
      <c r="B1887" s="10" t="str">
        <f>RIGHT(Table13387[[#This Row],[VR Part Number]],(LEN(Table13387[[#This Row],[VR Part Number]])-1))</f>
        <v>330427-001</v>
      </c>
      <c r="C1887" s="2" t="s">
        <v>466</v>
      </c>
      <c r="D1887" s="8">
        <v>488</v>
      </c>
      <c r="E1887" s="16">
        <f t="shared" si="58"/>
        <v>48.800000000000004</v>
      </c>
      <c r="F1887" s="16">
        <f t="shared" si="59"/>
        <v>439.2</v>
      </c>
    </row>
    <row r="1888" spans="1:6" x14ac:dyDescent="0.25">
      <c r="A1888" s="3" t="s">
        <v>477</v>
      </c>
      <c r="B1888" s="10" t="str">
        <f>RIGHT(Table13387[[#This Row],[VR Part Number]],(LEN(Table13387[[#This Row],[VR Part Number]])-1))</f>
        <v>330728-003</v>
      </c>
      <c r="C1888" s="2" t="s">
        <v>478</v>
      </c>
      <c r="D1888" s="8">
        <v>4440</v>
      </c>
      <c r="E1888" s="16">
        <f t="shared" si="58"/>
        <v>444</v>
      </c>
      <c r="F1888" s="16">
        <f t="shared" si="59"/>
        <v>3996</v>
      </c>
    </row>
    <row r="1889" spans="1:6" x14ac:dyDescent="0.25">
      <c r="A1889" s="3" t="s">
        <v>479</v>
      </c>
      <c r="B1889" s="10" t="str">
        <f>RIGHT(Table13387[[#This Row],[VR Part Number]],(LEN(Table13387[[#This Row],[VR Part Number]])-1))</f>
        <v>330734-001</v>
      </c>
      <c r="C1889" s="2" t="s">
        <v>480</v>
      </c>
      <c r="D1889" s="8">
        <v>1451</v>
      </c>
      <c r="E1889" s="16">
        <f t="shared" si="58"/>
        <v>145.1</v>
      </c>
      <c r="F1889" s="16">
        <f t="shared" si="59"/>
        <v>1305.9000000000001</v>
      </c>
    </row>
    <row r="1890" spans="1:6" x14ac:dyDescent="0.25">
      <c r="A1890" s="3" t="s">
        <v>483</v>
      </c>
      <c r="B1890" s="10" t="str">
        <f>RIGHT(Table13387[[#This Row],[VR Part Number]],(LEN(Table13387[[#This Row],[VR Part Number]])-1))</f>
        <v>330843-002</v>
      </c>
      <c r="C1890" s="2" t="s">
        <v>484</v>
      </c>
      <c r="D1890" s="8">
        <v>1198</v>
      </c>
      <c r="E1890" s="16">
        <f t="shared" si="58"/>
        <v>119.80000000000001</v>
      </c>
      <c r="F1890" s="16">
        <f t="shared" si="59"/>
        <v>1078.2</v>
      </c>
    </row>
    <row r="1891" spans="1:6" x14ac:dyDescent="0.25">
      <c r="A1891" s="3" t="s">
        <v>491</v>
      </c>
      <c r="B1891" s="10" t="str">
        <f>RIGHT(Table13387[[#This Row],[VR Part Number]],(LEN(Table13387[[#This Row],[VR Part Number]])-1))</f>
        <v>331014-001</v>
      </c>
      <c r="C1891" s="2" t="s">
        <v>492</v>
      </c>
      <c r="D1891" s="8">
        <v>1313</v>
      </c>
      <c r="E1891" s="16">
        <f t="shared" si="58"/>
        <v>131.30000000000001</v>
      </c>
      <c r="F1891" s="16">
        <f t="shared" si="59"/>
        <v>1181.7</v>
      </c>
    </row>
    <row r="1892" spans="1:6" x14ac:dyDescent="0.25">
      <c r="A1892" s="3" t="s">
        <v>493</v>
      </c>
      <c r="B1892" s="10" t="str">
        <f>RIGHT(Table13387[[#This Row],[VR Part Number]],(LEN(Table13387[[#This Row],[VR Part Number]])-1))</f>
        <v>331028-001</v>
      </c>
      <c r="C1892" s="2" t="s">
        <v>494</v>
      </c>
      <c r="D1892" s="8">
        <v>26</v>
      </c>
      <c r="E1892" s="16">
        <f t="shared" si="58"/>
        <v>2.6</v>
      </c>
      <c r="F1892" s="16">
        <f t="shared" si="59"/>
        <v>23.4</v>
      </c>
    </row>
    <row r="1893" spans="1:6" x14ac:dyDescent="0.25">
      <c r="A1893" s="3" t="s">
        <v>523</v>
      </c>
      <c r="B1893" s="10" t="str">
        <f>RIGHT(Table13387[[#This Row],[VR Part Number]],(LEN(Table13387[[#This Row],[VR Part Number]])-1))</f>
        <v>331098-001</v>
      </c>
      <c r="C1893" s="2" t="s">
        <v>524</v>
      </c>
      <c r="D1893" s="8">
        <v>559</v>
      </c>
      <c r="E1893" s="16">
        <f t="shared" si="58"/>
        <v>55.900000000000006</v>
      </c>
      <c r="F1893" s="16">
        <f t="shared" si="59"/>
        <v>503.1</v>
      </c>
    </row>
    <row r="1894" spans="1:6" x14ac:dyDescent="0.25">
      <c r="A1894" s="3" t="s">
        <v>527</v>
      </c>
      <c r="B1894" s="10" t="str">
        <f>RIGHT(Table13387[[#This Row],[VR Part Number]],(LEN(Table13387[[#This Row],[VR Part Number]])-1))</f>
        <v>331102-002</v>
      </c>
      <c r="C1894" s="2" t="s">
        <v>528</v>
      </c>
      <c r="D1894" s="8">
        <v>304</v>
      </c>
      <c r="E1894" s="16">
        <f t="shared" si="58"/>
        <v>30.400000000000002</v>
      </c>
      <c r="F1894" s="16">
        <f t="shared" si="59"/>
        <v>273.60000000000002</v>
      </c>
    </row>
    <row r="1895" spans="1:6" x14ac:dyDescent="0.25">
      <c r="A1895" s="3" t="s">
        <v>529</v>
      </c>
      <c r="B1895" s="10" t="str">
        <f>RIGHT(Table13387[[#This Row],[VR Part Number]],(LEN(Table13387[[#This Row],[VR Part Number]])-1))</f>
        <v>331103-001</v>
      </c>
      <c r="C1895" s="2" t="s">
        <v>530</v>
      </c>
      <c r="D1895" s="8">
        <v>339</v>
      </c>
      <c r="E1895" s="16">
        <f t="shared" si="58"/>
        <v>33.9</v>
      </c>
      <c r="F1895" s="16">
        <f t="shared" si="59"/>
        <v>305.10000000000002</v>
      </c>
    </row>
    <row r="1896" spans="1:6" x14ac:dyDescent="0.25">
      <c r="A1896" s="3" t="s">
        <v>531</v>
      </c>
      <c r="B1896" s="10" t="str">
        <f>RIGHT(Table13387[[#This Row],[VR Part Number]],(LEN(Table13387[[#This Row],[VR Part Number]])-1))</f>
        <v>331103-002</v>
      </c>
      <c r="C1896" s="2" t="s">
        <v>532</v>
      </c>
      <c r="D1896" s="8">
        <v>284</v>
      </c>
      <c r="E1896" s="16">
        <f t="shared" si="58"/>
        <v>28.400000000000002</v>
      </c>
      <c r="F1896" s="16">
        <f t="shared" si="59"/>
        <v>255.6</v>
      </c>
    </row>
    <row r="1897" spans="1:6" x14ac:dyDescent="0.25">
      <c r="A1897" s="3" t="s">
        <v>547</v>
      </c>
      <c r="B1897" s="10" t="str">
        <f>RIGHT(Table13387[[#This Row],[VR Part Number]],(LEN(Table13387[[#This Row],[VR Part Number]])-1))</f>
        <v>331190-001</v>
      </c>
      <c r="C1897" s="2" t="s">
        <v>548</v>
      </c>
      <c r="D1897" s="8">
        <v>408</v>
      </c>
      <c r="E1897" s="16">
        <f t="shared" si="58"/>
        <v>40.800000000000004</v>
      </c>
      <c r="F1897" s="16">
        <f t="shared" si="59"/>
        <v>367.2</v>
      </c>
    </row>
    <row r="1898" spans="1:6" x14ac:dyDescent="0.25">
      <c r="A1898" s="3" t="s">
        <v>601</v>
      </c>
      <c r="B1898" s="10" t="str">
        <f>RIGHT(Table13387[[#This Row],[VR Part Number]],(LEN(Table13387[[#This Row],[VR Part Number]])-1))</f>
        <v>331555-001</v>
      </c>
      <c r="C1898" s="2" t="s">
        <v>602</v>
      </c>
      <c r="D1898" s="8">
        <v>32</v>
      </c>
      <c r="E1898" s="16">
        <f t="shared" si="58"/>
        <v>3.2</v>
      </c>
      <c r="F1898" s="16">
        <f t="shared" si="59"/>
        <v>28.8</v>
      </c>
    </row>
    <row r="1899" spans="1:6" x14ac:dyDescent="0.25">
      <c r="A1899" s="3" t="s">
        <v>603</v>
      </c>
      <c r="B1899" s="10" t="str">
        <f>RIGHT(Table13387[[#This Row],[VR Part Number]],(LEN(Table13387[[#This Row],[VR Part Number]])-1))</f>
        <v>331582-002</v>
      </c>
      <c r="C1899" s="2" t="s">
        <v>604</v>
      </c>
      <c r="D1899" s="8">
        <v>488</v>
      </c>
      <c r="E1899" s="16">
        <f t="shared" si="58"/>
        <v>48.800000000000004</v>
      </c>
      <c r="F1899" s="16">
        <f t="shared" si="59"/>
        <v>439.2</v>
      </c>
    </row>
    <row r="1900" spans="1:6" x14ac:dyDescent="0.25">
      <c r="A1900" s="3" t="s">
        <v>605</v>
      </c>
      <c r="B1900" s="10" t="str">
        <f>RIGHT(Table13387[[#This Row],[VR Part Number]],(LEN(Table13387[[#This Row],[VR Part Number]])-1))</f>
        <v>331582-003</v>
      </c>
      <c r="C1900" s="2" t="s">
        <v>606</v>
      </c>
      <c r="D1900" s="8">
        <v>488</v>
      </c>
      <c r="E1900" s="16">
        <f t="shared" si="58"/>
        <v>48.800000000000004</v>
      </c>
      <c r="F1900" s="16">
        <f t="shared" si="59"/>
        <v>439.2</v>
      </c>
    </row>
    <row r="1901" spans="1:6" x14ac:dyDescent="0.25">
      <c r="A1901" s="3" t="s">
        <v>607</v>
      </c>
      <c r="B1901" s="10" t="str">
        <f>RIGHT(Table13387[[#This Row],[VR Part Number]],(LEN(Table13387[[#This Row],[VR Part Number]])-1))</f>
        <v>331627-001</v>
      </c>
      <c r="C1901" s="2" t="s">
        <v>608</v>
      </c>
      <c r="D1901" s="8">
        <v>488</v>
      </c>
      <c r="E1901" s="16">
        <f t="shared" si="58"/>
        <v>48.800000000000004</v>
      </c>
      <c r="F1901" s="16">
        <f t="shared" si="59"/>
        <v>439.2</v>
      </c>
    </row>
    <row r="1902" spans="1:6" x14ac:dyDescent="0.25">
      <c r="A1902" s="3" t="s">
        <v>609</v>
      </c>
      <c r="B1902" s="10" t="str">
        <f>RIGHT(Table13387[[#This Row],[VR Part Number]],(LEN(Table13387[[#This Row],[VR Part Number]])-1))</f>
        <v>331718-002</v>
      </c>
      <c r="C1902" s="2" t="s">
        <v>610</v>
      </c>
      <c r="D1902" s="8">
        <v>299</v>
      </c>
      <c r="E1902" s="16">
        <f t="shared" si="58"/>
        <v>29.900000000000002</v>
      </c>
      <c r="F1902" s="16">
        <f t="shared" si="59"/>
        <v>269.10000000000002</v>
      </c>
    </row>
    <row r="1903" spans="1:6" x14ac:dyDescent="0.25">
      <c r="A1903" s="3" t="s">
        <v>611</v>
      </c>
      <c r="B1903" s="10" t="str">
        <f>RIGHT(Table13387[[#This Row],[VR Part Number]],(LEN(Table13387[[#This Row],[VR Part Number]])-1))</f>
        <v>331718-003</v>
      </c>
      <c r="C1903" s="2" t="s">
        <v>612</v>
      </c>
      <c r="D1903" s="8">
        <v>299</v>
      </c>
      <c r="E1903" s="16">
        <f t="shared" si="58"/>
        <v>29.900000000000002</v>
      </c>
      <c r="F1903" s="16">
        <f t="shared" si="59"/>
        <v>269.10000000000002</v>
      </c>
    </row>
    <row r="1904" spans="1:6" x14ac:dyDescent="0.25">
      <c r="A1904" s="3" t="s">
        <v>613</v>
      </c>
      <c r="B1904" s="10" t="str">
        <f>RIGHT(Table13387[[#This Row],[VR Part Number]],(LEN(Table13387[[#This Row],[VR Part Number]])-1))</f>
        <v>331718-004</v>
      </c>
      <c r="C1904" s="2" t="s">
        <v>614</v>
      </c>
      <c r="D1904" s="8">
        <v>285</v>
      </c>
      <c r="E1904" s="16">
        <f t="shared" si="58"/>
        <v>28.5</v>
      </c>
      <c r="F1904" s="16">
        <f t="shared" si="59"/>
        <v>256.5</v>
      </c>
    </row>
    <row r="1905" spans="1:6" x14ac:dyDescent="0.25">
      <c r="A1905" s="3" t="s">
        <v>615</v>
      </c>
      <c r="B1905" s="10" t="str">
        <f>RIGHT(Table13387[[#This Row],[VR Part Number]],(LEN(Table13387[[#This Row],[VR Part Number]])-1))</f>
        <v>331719-001</v>
      </c>
      <c r="C1905" s="2" t="s">
        <v>616</v>
      </c>
      <c r="D1905" s="8">
        <v>299</v>
      </c>
      <c r="E1905" s="16">
        <f t="shared" si="58"/>
        <v>29.900000000000002</v>
      </c>
      <c r="F1905" s="16">
        <f t="shared" si="59"/>
        <v>269.10000000000002</v>
      </c>
    </row>
    <row r="1906" spans="1:6" x14ac:dyDescent="0.25">
      <c r="A1906" s="3" t="s">
        <v>619</v>
      </c>
      <c r="B1906" s="10" t="str">
        <f>RIGHT(Table13387[[#This Row],[VR Part Number]],(LEN(Table13387[[#This Row],[VR Part Number]])-1))</f>
        <v>331898-001</v>
      </c>
      <c r="C1906" s="2" t="s">
        <v>620</v>
      </c>
      <c r="D1906" s="8">
        <v>1138</v>
      </c>
      <c r="E1906" s="16">
        <f t="shared" si="58"/>
        <v>113.80000000000001</v>
      </c>
      <c r="F1906" s="16">
        <f t="shared" si="59"/>
        <v>1024.2</v>
      </c>
    </row>
    <row r="1907" spans="1:6" x14ac:dyDescent="0.25">
      <c r="A1907" s="3" t="s">
        <v>621</v>
      </c>
      <c r="B1907" s="10" t="str">
        <f>RIGHT(Table13387[[#This Row],[VR Part Number]],(LEN(Table13387[[#This Row],[VR Part Number]])-1))</f>
        <v>331898-002</v>
      </c>
      <c r="C1907" s="2" t="s">
        <v>622</v>
      </c>
      <c r="D1907" s="8">
        <v>856</v>
      </c>
      <c r="E1907" s="16">
        <f t="shared" si="58"/>
        <v>85.600000000000009</v>
      </c>
      <c r="F1907" s="16">
        <f t="shared" si="59"/>
        <v>770.4</v>
      </c>
    </row>
    <row r="1908" spans="1:6" x14ac:dyDescent="0.25">
      <c r="A1908" s="3" t="s">
        <v>623</v>
      </c>
      <c r="B1908" s="10" t="str">
        <f>RIGHT(Table13387[[#This Row],[VR Part Number]],(LEN(Table13387[[#This Row],[VR Part Number]])-1))</f>
        <v>332115-001</v>
      </c>
      <c r="C1908" s="2" t="s">
        <v>624</v>
      </c>
      <c r="D1908" s="8">
        <v>20</v>
      </c>
      <c r="E1908" s="16">
        <f t="shared" si="58"/>
        <v>2</v>
      </c>
      <c r="F1908" s="16">
        <f t="shared" si="59"/>
        <v>18</v>
      </c>
    </row>
    <row r="1909" spans="1:6" x14ac:dyDescent="0.25">
      <c r="A1909" s="3" t="s">
        <v>625</v>
      </c>
      <c r="B1909" s="10" t="str">
        <f>RIGHT(Table13387[[#This Row],[VR Part Number]],(LEN(Table13387[[#This Row],[VR Part Number]])-1))</f>
        <v>332195-001</v>
      </c>
      <c r="C1909" s="2" t="s">
        <v>626</v>
      </c>
      <c r="D1909" s="8">
        <v>85</v>
      </c>
      <c r="E1909" s="16">
        <f t="shared" si="58"/>
        <v>8.5</v>
      </c>
      <c r="F1909" s="16">
        <f t="shared" si="59"/>
        <v>76.5</v>
      </c>
    </row>
    <row r="1910" spans="1:6" x14ac:dyDescent="0.25">
      <c r="A1910" s="3" t="s">
        <v>647</v>
      </c>
      <c r="B1910" s="10" t="str">
        <f>RIGHT(Table13387[[#This Row],[VR Part Number]],(LEN(Table13387[[#This Row],[VR Part Number]])-1))</f>
        <v>332457-001</v>
      </c>
      <c r="C1910" s="2" t="s">
        <v>648</v>
      </c>
      <c r="D1910" s="8">
        <v>22</v>
      </c>
      <c r="E1910" s="16">
        <f t="shared" si="58"/>
        <v>2.2000000000000002</v>
      </c>
      <c r="F1910" s="16">
        <f t="shared" si="59"/>
        <v>19.8</v>
      </c>
    </row>
    <row r="1911" spans="1:6" x14ac:dyDescent="0.25">
      <c r="A1911" s="3" t="s">
        <v>649</v>
      </c>
      <c r="B1911" s="10" t="str">
        <f>RIGHT(Table13387[[#This Row],[VR Part Number]],(LEN(Table13387[[#This Row],[VR Part Number]])-1))</f>
        <v>332609-001</v>
      </c>
      <c r="C1911" s="2" t="s">
        <v>650</v>
      </c>
      <c r="D1911" s="8">
        <v>33</v>
      </c>
      <c r="E1911" s="16">
        <f t="shared" si="58"/>
        <v>3.3000000000000003</v>
      </c>
      <c r="F1911" s="16">
        <f t="shared" si="59"/>
        <v>29.7</v>
      </c>
    </row>
    <row r="1912" spans="1:6" x14ac:dyDescent="0.25">
      <c r="A1912" s="3" t="s">
        <v>651</v>
      </c>
      <c r="B1912" s="10" t="str">
        <f>RIGHT(Table13387[[#This Row],[VR Part Number]],(LEN(Table13387[[#This Row],[VR Part Number]])-1))</f>
        <v>332738-001</v>
      </c>
      <c r="C1912" s="2" t="s">
        <v>652</v>
      </c>
      <c r="D1912" s="8">
        <v>27</v>
      </c>
      <c r="E1912" s="16">
        <f t="shared" si="58"/>
        <v>2.7</v>
      </c>
      <c r="F1912" s="16">
        <f t="shared" si="59"/>
        <v>24.3</v>
      </c>
    </row>
    <row r="1913" spans="1:6" x14ac:dyDescent="0.25">
      <c r="A1913" s="3" t="s">
        <v>653</v>
      </c>
      <c r="B1913" s="10" t="str">
        <f>RIGHT(Table13387[[#This Row],[VR Part Number]],(LEN(Table13387[[#This Row],[VR Part Number]])-1))</f>
        <v>332739-001</v>
      </c>
      <c r="C1913" s="2" t="s">
        <v>654</v>
      </c>
      <c r="D1913" s="8">
        <v>27</v>
      </c>
      <c r="E1913" s="16">
        <f t="shared" si="58"/>
        <v>2.7</v>
      </c>
      <c r="F1913" s="16">
        <f t="shared" si="59"/>
        <v>24.3</v>
      </c>
    </row>
    <row r="1914" spans="1:6" x14ac:dyDescent="0.25">
      <c r="A1914" s="3" t="s">
        <v>2791</v>
      </c>
      <c r="B1914" s="10" t="str">
        <f>RIGHT(Table13387[[#This Row],[VR Part Number]],(LEN(Table13387[[#This Row],[VR Part Number]])-1))</f>
        <v>332867-001</v>
      </c>
      <c r="C1914" s="2" t="s">
        <v>2792</v>
      </c>
      <c r="D1914" s="8">
        <v>1028</v>
      </c>
      <c r="E1914" s="16">
        <f t="shared" si="58"/>
        <v>102.80000000000001</v>
      </c>
      <c r="F1914" s="16">
        <f t="shared" si="59"/>
        <v>925.2</v>
      </c>
    </row>
    <row r="1915" spans="1:6" x14ac:dyDescent="0.25">
      <c r="A1915" s="3" t="s">
        <v>2793</v>
      </c>
      <c r="B1915" s="10" t="str">
        <f>RIGHT(Table13387[[#This Row],[VR Part Number]],(LEN(Table13387[[#This Row],[VR Part Number]])-1))</f>
        <v>332869-001</v>
      </c>
      <c r="C1915" s="2" t="s">
        <v>2794</v>
      </c>
      <c r="D1915" s="8">
        <v>1456</v>
      </c>
      <c r="E1915" s="16">
        <f t="shared" si="58"/>
        <v>145.6</v>
      </c>
      <c r="F1915" s="16">
        <f t="shared" si="59"/>
        <v>1310.4000000000001</v>
      </c>
    </row>
    <row r="1916" spans="1:6" x14ac:dyDescent="0.25">
      <c r="A1916" s="3" t="s">
        <v>691</v>
      </c>
      <c r="B1916" s="10" t="str">
        <f>RIGHT(Table13387[[#This Row],[VR Part Number]],(LEN(Table13387[[#This Row],[VR Part Number]])-1))</f>
        <v>333202-001</v>
      </c>
      <c r="C1916" s="2" t="s">
        <v>692</v>
      </c>
      <c r="D1916" s="8">
        <v>49</v>
      </c>
      <c r="E1916" s="16">
        <f t="shared" si="58"/>
        <v>4.9000000000000004</v>
      </c>
      <c r="F1916" s="16">
        <f t="shared" si="59"/>
        <v>44.1</v>
      </c>
    </row>
    <row r="1917" spans="1:6" x14ac:dyDescent="0.25">
      <c r="A1917" s="3" t="s">
        <v>693</v>
      </c>
      <c r="B1917" s="10" t="str">
        <f>RIGHT(Table13387[[#This Row],[VR Part Number]],(LEN(Table13387[[#This Row],[VR Part Number]])-1))</f>
        <v>333246-001</v>
      </c>
      <c r="C1917" s="2" t="s">
        <v>694</v>
      </c>
      <c r="D1917" s="8">
        <v>49</v>
      </c>
      <c r="E1917" s="16">
        <f t="shared" si="58"/>
        <v>4.9000000000000004</v>
      </c>
      <c r="F1917" s="16">
        <f t="shared" si="59"/>
        <v>44.1</v>
      </c>
    </row>
    <row r="1918" spans="1:6" x14ac:dyDescent="0.25">
      <c r="A1918" s="3" t="s">
        <v>701</v>
      </c>
      <c r="B1918" s="10" t="str">
        <f>RIGHT(Table13387[[#This Row],[VR Part Number]],(LEN(Table13387[[#This Row],[VR Part Number]])-1))</f>
        <v>333530-011</v>
      </c>
      <c r="C1918" s="2" t="s">
        <v>702</v>
      </c>
      <c r="D1918" s="8">
        <v>1859</v>
      </c>
      <c r="E1918" s="16">
        <f t="shared" si="58"/>
        <v>185.9</v>
      </c>
      <c r="F1918" s="16">
        <f t="shared" si="59"/>
        <v>1673.1</v>
      </c>
    </row>
    <row r="1919" spans="1:6" x14ac:dyDescent="0.25">
      <c r="A1919" s="3" t="s">
        <v>703</v>
      </c>
      <c r="B1919" s="10" t="str">
        <f>RIGHT(Table13387[[#This Row],[VR Part Number]],(LEN(Table13387[[#This Row],[VR Part Number]])-1))</f>
        <v>333530-012</v>
      </c>
      <c r="C1919" s="2" t="s">
        <v>704</v>
      </c>
      <c r="D1919" s="8">
        <v>1293</v>
      </c>
      <c r="E1919" s="16">
        <f t="shared" si="58"/>
        <v>129.30000000000001</v>
      </c>
      <c r="F1919" s="16">
        <f t="shared" si="59"/>
        <v>1163.7</v>
      </c>
    </row>
    <row r="1920" spans="1:6" x14ac:dyDescent="0.25">
      <c r="A1920" s="3" t="s">
        <v>705</v>
      </c>
      <c r="B1920" s="10" t="str">
        <f>RIGHT(Table13387[[#This Row],[VR Part Number]],(LEN(Table13387[[#This Row],[VR Part Number]])-1))</f>
        <v>333530-013</v>
      </c>
      <c r="C1920" s="2" t="s">
        <v>706</v>
      </c>
      <c r="D1920" s="8">
        <v>3354</v>
      </c>
      <c r="E1920" s="16">
        <f t="shared" si="58"/>
        <v>335.40000000000003</v>
      </c>
      <c r="F1920" s="16">
        <f t="shared" si="59"/>
        <v>3018.6</v>
      </c>
    </row>
    <row r="1921" spans="1:6" x14ac:dyDescent="0.25">
      <c r="A1921" s="3" t="s">
        <v>707</v>
      </c>
      <c r="B1921" s="10" t="str">
        <f>RIGHT(Table13387[[#This Row],[VR Part Number]],(LEN(Table13387[[#This Row],[VR Part Number]])-1))</f>
        <v>333530-014</v>
      </c>
      <c r="C1921" s="2" t="s">
        <v>708</v>
      </c>
      <c r="D1921" s="8">
        <v>2766</v>
      </c>
      <c r="E1921" s="16">
        <f t="shared" si="58"/>
        <v>276.60000000000002</v>
      </c>
      <c r="F1921" s="16">
        <f t="shared" si="59"/>
        <v>2489.4</v>
      </c>
    </row>
    <row r="1922" spans="1:6" x14ac:dyDescent="0.25">
      <c r="A1922" s="3" t="s">
        <v>719</v>
      </c>
      <c r="B1922" s="10" t="str">
        <f>RIGHT(Table13387[[#This Row],[VR Part Number]],(LEN(Table13387[[#This Row],[VR Part Number]])-1))</f>
        <v>333593-001</v>
      </c>
      <c r="C1922" s="2" t="s">
        <v>720</v>
      </c>
      <c r="D1922" s="8">
        <v>5744</v>
      </c>
      <c r="E1922" s="16">
        <f t="shared" si="58"/>
        <v>574.4</v>
      </c>
      <c r="F1922" s="16">
        <f t="shared" si="59"/>
        <v>5169.6000000000004</v>
      </c>
    </row>
    <row r="1923" spans="1:6" x14ac:dyDescent="0.25">
      <c r="A1923" s="3" t="s">
        <v>731</v>
      </c>
      <c r="B1923" s="10" t="str">
        <f>RIGHT(Table13387[[#This Row],[VR Part Number]],(LEN(Table13387[[#This Row],[VR Part Number]])-1))</f>
        <v>510901-337</v>
      </c>
      <c r="C1923" s="2" t="s">
        <v>732</v>
      </c>
      <c r="D1923" s="8">
        <v>3</v>
      </c>
      <c r="E1923" s="16">
        <f t="shared" si="58"/>
        <v>0.30000000000000004</v>
      </c>
      <c r="F1923" s="16">
        <f t="shared" si="59"/>
        <v>2.7</v>
      </c>
    </row>
    <row r="1924" spans="1:6" x14ac:dyDescent="0.25">
      <c r="A1924" s="3" t="s">
        <v>733</v>
      </c>
      <c r="B1924" s="10" t="str">
        <f>RIGHT(Table13387[[#This Row],[VR Part Number]],(LEN(Table13387[[#This Row],[VR Part Number]])-1))</f>
        <v>512700-271</v>
      </c>
      <c r="C1924" s="2" t="s">
        <v>734</v>
      </c>
      <c r="D1924" s="8">
        <v>28</v>
      </c>
      <c r="E1924" s="16">
        <f t="shared" si="58"/>
        <v>2.8000000000000003</v>
      </c>
      <c r="F1924" s="16">
        <f t="shared" si="59"/>
        <v>25.2</v>
      </c>
    </row>
    <row r="1925" spans="1:6" x14ac:dyDescent="0.25">
      <c r="A1925" s="3" t="s">
        <v>737</v>
      </c>
      <c r="B1925" s="10" t="str">
        <f>RIGHT(Table13387[[#This Row],[VR Part Number]],(LEN(Table13387[[#This Row],[VR Part Number]])-1))</f>
        <v>514100-304</v>
      </c>
      <c r="C1925" s="2" t="s">
        <v>738</v>
      </c>
      <c r="D1925" s="8">
        <v>23</v>
      </c>
      <c r="E1925" s="16">
        <f t="shared" si="58"/>
        <v>2.3000000000000003</v>
      </c>
      <c r="F1925" s="16">
        <f t="shared" si="59"/>
        <v>20.7</v>
      </c>
    </row>
    <row r="1926" spans="1:6" x14ac:dyDescent="0.25">
      <c r="A1926" s="3" t="s">
        <v>739</v>
      </c>
      <c r="B1926" s="10" t="str">
        <f>RIGHT(Table13387[[#This Row],[VR Part Number]],(LEN(Table13387[[#This Row],[VR Part Number]])-1))</f>
        <v>514100-430</v>
      </c>
      <c r="C1926" s="2" t="s">
        <v>740</v>
      </c>
      <c r="D1926" s="8">
        <v>10</v>
      </c>
      <c r="E1926" s="16">
        <f t="shared" si="58"/>
        <v>1</v>
      </c>
      <c r="F1926" s="16">
        <f t="shared" si="59"/>
        <v>9</v>
      </c>
    </row>
    <row r="1927" spans="1:6" x14ac:dyDescent="0.25">
      <c r="A1927" s="3" t="s">
        <v>741</v>
      </c>
      <c r="B1927" s="10" t="str">
        <f>RIGHT(Table13387[[#This Row],[VR Part Number]],(LEN(Table13387[[#This Row],[VR Part Number]])-1))</f>
        <v>514100-431</v>
      </c>
      <c r="C1927" s="2" t="s">
        <v>742</v>
      </c>
      <c r="D1927" s="8">
        <v>10</v>
      </c>
      <c r="E1927" s="16">
        <f t="shared" si="58"/>
        <v>1</v>
      </c>
      <c r="F1927" s="16">
        <f t="shared" si="59"/>
        <v>9</v>
      </c>
    </row>
    <row r="1928" spans="1:6" x14ac:dyDescent="0.25">
      <c r="A1928" s="3" t="s">
        <v>743</v>
      </c>
      <c r="B1928" s="10" t="str">
        <f>RIGHT(Table13387[[#This Row],[VR Part Number]],(LEN(Table13387[[#This Row],[VR Part Number]])-1))</f>
        <v>514100-432</v>
      </c>
      <c r="C1928" s="2" t="s">
        <v>744</v>
      </c>
      <c r="D1928" s="8">
        <v>10</v>
      </c>
      <c r="E1928" s="16">
        <f t="shared" ref="E1928:E1981" si="60">D1928*0.1</f>
        <v>1</v>
      </c>
      <c r="F1928" s="16">
        <f t="shared" ref="F1928:F1981" si="61">D1928-E1928</f>
        <v>9</v>
      </c>
    </row>
    <row r="1929" spans="1:6" x14ac:dyDescent="0.25">
      <c r="A1929" s="3" t="s">
        <v>745</v>
      </c>
      <c r="B1929" s="10" t="str">
        <f>RIGHT(Table13387[[#This Row],[VR Part Number]],(LEN(Table13387[[#This Row],[VR Part Number]])-1))</f>
        <v>576006-786</v>
      </c>
      <c r="C1929" s="2" t="s">
        <v>746</v>
      </c>
      <c r="D1929" s="8">
        <v>125</v>
      </c>
      <c r="E1929" s="16">
        <f t="shared" si="60"/>
        <v>12.5</v>
      </c>
      <c r="F1929" s="16">
        <f t="shared" si="61"/>
        <v>112.5</v>
      </c>
    </row>
    <row r="1930" spans="1:6" x14ac:dyDescent="0.25">
      <c r="A1930" s="3" t="s">
        <v>747</v>
      </c>
      <c r="B1930" s="10" t="str">
        <f>RIGHT(Table13387[[#This Row],[VR Part Number]],(LEN(Table13387[[#This Row],[VR Part Number]])-1))</f>
        <v>576006-842</v>
      </c>
      <c r="C1930" s="2" t="s">
        <v>748</v>
      </c>
      <c r="D1930" s="8">
        <v>347</v>
      </c>
      <c r="E1930" s="16">
        <f t="shared" si="60"/>
        <v>34.700000000000003</v>
      </c>
      <c r="F1930" s="16">
        <f t="shared" si="61"/>
        <v>312.3</v>
      </c>
    </row>
    <row r="1931" spans="1:6" x14ac:dyDescent="0.25">
      <c r="A1931" s="3" t="s">
        <v>749</v>
      </c>
      <c r="B1931" s="10" t="str">
        <f>RIGHT(Table13387[[#This Row],[VR Part Number]],(LEN(Table13387[[#This Row],[VR Part Number]])-1))</f>
        <v>576006-846</v>
      </c>
      <c r="C1931" s="2" t="s">
        <v>750</v>
      </c>
      <c r="D1931" s="8">
        <v>186</v>
      </c>
      <c r="E1931" s="16">
        <f t="shared" si="60"/>
        <v>18.600000000000001</v>
      </c>
      <c r="F1931" s="16">
        <f t="shared" si="61"/>
        <v>167.4</v>
      </c>
    </row>
    <row r="1932" spans="1:6" x14ac:dyDescent="0.25">
      <c r="A1932" s="3" t="s">
        <v>751</v>
      </c>
      <c r="B1932" s="10" t="str">
        <f>RIGHT(Table13387[[#This Row],[VR Part Number]],(LEN(Table13387[[#This Row],[VR Part Number]])-1))</f>
        <v>576006-848</v>
      </c>
      <c r="C1932" s="2" t="s">
        <v>752</v>
      </c>
      <c r="D1932" s="8">
        <v>394</v>
      </c>
      <c r="E1932" s="16">
        <f t="shared" si="60"/>
        <v>39.400000000000006</v>
      </c>
      <c r="F1932" s="16">
        <f t="shared" si="61"/>
        <v>354.6</v>
      </c>
    </row>
    <row r="1933" spans="1:6" x14ac:dyDescent="0.25">
      <c r="A1933" s="3" t="s">
        <v>753</v>
      </c>
      <c r="B1933" s="10" t="str">
        <f>RIGHT(Table13387[[#This Row],[VR Part Number]],(LEN(Table13387[[#This Row],[VR Part Number]])-1))</f>
        <v>576006-855</v>
      </c>
      <c r="C1933" s="2" t="s">
        <v>754</v>
      </c>
      <c r="D1933" s="8">
        <v>23</v>
      </c>
      <c r="E1933" s="16">
        <f t="shared" si="60"/>
        <v>2.3000000000000003</v>
      </c>
      <c r="F1933" s="16">
        <f t="shared" si="61"/>
        <v>20.7</v>
      </c>
    </row>
    <row r="1934" spans="1:6" x14ac:dyDescent="0.25">
      <c r="A1934" s="3" t="s">
        <v>755</v>
      </c>
      <c r="B1934" s="10" t="str">
        <f>RIGHT(Table13387[[#This Row],[VR Part Number]],(LEN(Table13387[[#This Row],[VR Part Number]])-1))</f>
        <v>576006-860</v>
      </c>
      <c r="C1934" s="2" t="s">
        <v>756</v>
      </c>
      <c r="D1934" s="8">
        <v>348</v>
      </c>
      <c r="E1934" s="16">
        <f t="shared" si="60"/>
        <v>34.800000000000004</v>
      </c>
      <c r="F1934" s="16">
        <f t="shared" si="61"/>
        <v>313.2</v>
      </c>
    </row>
    <row r="1935" spans="1:6" x14ac:dyDescent="0.25">
      <c r="A1935" s="3" t="s">
        <v>757</v>
      </c>
      <c r="B1935" s="10" t="str">
        <f>RIGHT(Table13387[[#This Row],[VR Part Number]],(LEN(Table13387[[#This Row],[VR Part Number]])-1))</f>
        <v>576006-887</v>
      </c>
      <c r="C1935" s="2" t="s">
        <v>758</v>
      </c>
      <c r="D1935" s="8">
        <v>24</v>
      </c>
      <c r="E1935" s="16">
        <f t="shared" si="60"/>
        <v>2.4000000000000004</v>
      </c>
      <c r="F1935" s="16">
        <f t="shared" si="61"/>
        <v>21.6</v>
      </c>
    </row>
    <row r="1936" spans="1:6" x14ac:dyDescent="0.25">
      <c r="A1936" s="3" t="s">
        <v>759</v>
      </c>
      <c r="B1936" s="10" t="str">
        <f>RIGHT(Table13387[[#This Row],[VR Part Number]],(LEN(Table13387[[#This Row],[VR Part Number]])-1))</f>
        <v>576006-979</v>
      </c>
      <c r="C1936" s="2" t="s">
        <v>760</v>
      </c>
      <c r="D1936" s="8">
        <v>5</v>
      </c>
      <c r="E1936" s="16">
        <f t="shared" si="60"/>
        <v>0.5</v>
      </c>
      <c r="F1936" s="16">
        <f t="shared" si="61"/>
        <v>4.5</v>
      </c>
    </row>
    <row r="1937" spans="1:6" x14ac:dyDescent="0.25">
      <c r="A1937" s="3" t="s">
        <v>761</v>
      </c>
      <c r="B1937" s="10" t="str">
        <f>RIGHT(Table13387[[#This Row],[VR Part Number]],(LEN(Table13387[[#This Row],[VR Part Number]])-1))</f>
        <v>576008-617</v>
      </c>
      <c r="C1937" s="2" t="s">
        <v>762</v>
      </c>
      <c r="D1937" s="8">
        <v>57</v>
      </c>
      <c r="E1937" s="16">
        <f t="shared" si="60"/>
        <v>5.7</v>
      </c>
      <c r="F1937" s="16">
        <f t="shared" si="61"/>
        <v>51.3</v>
      </c>
    </row>
    <row r="1938" spans="1:6" x14ac:dyDescent="0.25">
      <c r="A1938" s="3" t="s">
        <v>769</v>
      </c>
      <c r="B1938" s="10" t="str">
        <f>RIGHT(Table13387[[#This Row],[VR Part Number]],(LEN(Table13387[[#This Row],[VR Part Number]])-1))</f>
        <v>576008-661</v>
      </c>
      <c r="C1938" s="2" t="s">
        <v>770</v>
      </c>
      <c r="D1938" s="8">
        <v>4</v>
      </c>
      <c r="E1938" s="16">
        <f t="shared" si="60"/>
        <v>0.4</v>
      </c>
      <c r="F1938" s="16">
        <f t="shared" si="61"/>
        <v>3.6</v>
      </c>
    </row>
    <row r="1939" spans="1:6" x14ac:dyDescent="0.25">
      <c r="A1939" s="3" t="s">
        <v>773</v>
      </c>
      <c r="B1939" s="10" t="str">
        <f>RIGHT(Table13387[[#This Row],[VR Part Number]],(LEN(Table13387[[#This Row],[VR Part Number]])-1))</f>
        <v>576010-695</v>
      </c>
      <c r="C1939" s="2" t="s">
        <v>774</v>
      </c>
      <c r="D1939" s="8">
        <v>49</v>
      </c>
      <c r="E1939" s="16">
        <f t="shared" si="60"/>
        <v>4.9000000000000004</v>
      </c>
      <c r="F1939" s="16">
        <f t="shared" si="61"/>
        <v>44.1</v>
      </c>
    </row>
    <row r="1940" spans="1:6" x14ac:dyDescent="0.25">
      <c r="A1940" s="3" t="s">
        <v>775</v>
      </c>
      <c r="B1940" s="10" t="str">
        <f>RIGHT(Table13387[[#This Row],[VR Part Number]],(LEN(Table13387[[#This Row],[VR Part Number]])-1))</f>
        <v>576010-757</v>
      </c>
      <c r="C1940" s="2" t="s">
        <v>776</v>
      </c>
      <c r="D1940" s="8">
        <v>638</v>
      </c>
      <c r="E1940" s="16">
        <f t="shared" si="60"/>
        <v>63.800000000000004</v>
      </c>
      <c r="F1940" s="16">
        <f t="shared" si="61"/>
        <v>574.20000000000005</v>
      </c>
    </row>
    <row r="1941" spans="1:6" x14ac:dyDescent="0.25">
      <c r="A1941" s="3" t="s">
        <v>777</v>
      </c>
      <c r="B1941" s="10" t="str">
        <f>RIGHT(Table13387[[#This Row],[VR Part Number]],(LEN(Table13387[[#This Row],[VR Part Number]])-1))</f>
        <v>576010-780</v>
      </c>
      <c r="C1941" s="2" t="s">
        <v>778</v>
      </c>
      <c r="D1941" s="8">
        <v>317</v>
      </c>
      <c r="E1941" s="16">
        <f t="shared" si="60"/>
        <v>31.700000000000003</v>
      </c>
      <c r="F1941" s="16">
        <f t="shared" si="61"/>
        <v>285.3</v>
      </c>
    </row>
    <row r="1942" spans="1:6" x14ac:dyDescent="0.25">
      <c r="A1942" s="3" t="s">
        <v>779</v>
      </c>
      <c r="B1942" s="10" t="str">
        <f>RIGHT(Table13387[[#This Row],[VR Part Number]],(LEN(Table13387[[#This Row],[VR Part Number]])-1))</f>
        <v>576010-925</v>
      </c>
      <c r="C1942" s="2" t="s">
        <v>780</v>
      </c>
      <c r="D1942" s="8">
        <v>3</v>
      </c>
      <c r="E1942" s="16">
        <f t="shared" si="60"/>
        <v>0.30000000000000004</v>
      </c>
      <c r="F1942" s="16">
        <f t="shared" si="61"/>
        <v>2.7</v>
      </c>
    </row>
    <row r="1943" spans="1:6" x14ac:dyDescent="0.25">
      <c r="A1943" s="3" t="s">
        <v>783</v>
      </c>
      <c r="B1943" s="10" t="str">
        <f>RIGHT(Table13387[[#This Row],[VR Part Number]],(LEN(Table13387[[#This Row],[VR Part Number]])-1))</f>
        <v>576011-034</v>
      </c>
      <c r="C1943" s="2" t="s">
        <v>784</v>
      </c>
      <c r="D1943" s="8">
        <v>4</v>
      </c>
      <c r="E1943" s="16">
        <f t="shared" si="60"/>
        <v>0.4</v>
      </c>
      <c r="F1943" s="16">
        <f t="shared" si="61"/>
        <v>3.6</v>
      </c>
    </row>
    <row r="1944" spans="1:6" x14ac:dyDescent="0.25">
      <c r="A1944" s="3" t="s">
        <v>785</v>
      </c>
      <c r="B1944" s="10" t="str">
        <f>RIGHT(Table13387[[#This Row],[VR Part Number]],(LEN(Table13387[[#This Row],[VR Part Number]])-1))</f>
        <v>576011-070</v>
      </c>
      <c r="C1944" s="2" t="s">
        <v>786</v>
      </c>
      <c r="D1944" s="8">
        <v>2586</v>
      </c>
      <c r="E1944" s="16">
        <f t="shared" si="60"/>
        <v>258.60000000000002</v>
      </c>
      <c r="F1944" s="16">
        <f t="shared" si="61"/>
        <v>2327.4</v>
      </c>
    </row>
    <row r="1945" spans="1:6" x14ac:dyDescent="0.25">
      <c r="A1945" s="3" t="s">
        <v>787</v>
      </c>
      <c r="B1945" s="10" t="str">
        <f>RIGHT(Table13387[[#This Row],[VR Part Number]],(LEN(Table13387[[#This Row],[VR Part Number]])-1))</f>
        <v>576048-120</v>
      </c>
      <c r="C1945" s="2" t="s">
        <v>788</v>
      </c>
      <c r="D1945" s="8">
        <v>1243</v>
      </c>
      <c r="E1945" s="16">
        <f t="shared" si="60"/>
        <v>124.30000000000001</v>
      </c>
      <c r="F1945" s="16">
        <f t="shared" si="61"/>
        <v>1118.7</v>
      </c>
    </row>
    <row r="1946" spans="1:6" x14ac:dyDescent="0.25">
      <c r="A1946" s="3" t="s">
        <v>1599</v>
      </c>
      <c r="B1946" s="10" t="str">
        <f>RIGHT(Table13387[[#This Row],[VR Part Number]],(LEN(Table13387[[#This Row],[VR Part Number]])-1))</f>
        <v>849600-000</v>
      </c>
      <c r="C1946" s="2" t="s">
        <v>1600</v>
      </c>
      <c r="D1946" s="8">
        <v>732</v>
      </c>
      <c r="E1946" s="16">
        <f t="shared" si="60"/>
        <v>73.2</v>
      </c>
      <c r="F1946" s="16">
        <f t="shared" si="61"/>
        <v>658.8</v>
      </c>
    </row>
    <row r="1947" spans="1:6" x14ac:dyDescent="0.25">
      <c r="A1947" s="3" t="s">
        <v>1601</v>
      </c>
      <c r="B1947" s="10" t="str">
        <f>RIGHT(Table13387[[#This Row],[VR Part Number]],(LEN(Table13387[[#This Row],[VR Part Number]])-1))</f>
        <v>849600-001</v>
      </c>
      <c r="C1947" s="2" t="s">
        <v>1602</v>
      </c>
      <c r="D1947" s="8">
        <v>732</v>
      </c>
      <c r="E1947" s="16">
        <f t="shared" si="60"/>
        <v>73.2</v>
      </c>
      <c r="F1947" s="16">
        <f t="shared" si="61"/>
        <v>658.8</v>
      </c>
    </row>
    <row r="1948" spans="1:6" x14ac:dyDescent="0.25">
      <c r="A1948" s="3" t="s">
        <v>1603</v>
      </c>
      <c r="B1948" s="10" t="str">
        <f>RIGHT(Table13387[[#This Row],[VR Part Number]],(LEN(Table13387[[#This Row],[VR Part Number]])-1))</f>
        <v>849600-002</v>
      </c>
      <c r="C1948" s="2" t="s">
        <v>1604</v>
      </c>
      <c r="D1948" s="8">
        <v>767</v>
      </c>
      <c r="E1948" s="16">
        <f t="shared" si="60"/>
        <v>76.7</v>
      </c>
      <c r="F1948" s="16">
        <f t="shared" si="61"/>
        <v>690.3</v>
      </c>
    </row>
    <row r="1949" spans="1:6" x14ac:dyDescent="0.25">
      <c r="A1949" s="3" t="s">
        <v>1605</v>
      </c>
      <c r="B1949" s="10" t="str">
        <f>RIGHT(Table13387[[#This Row],[VR Part Number]],(LEN(Table13387[[#This Row],[VR Part Number]])-1))</f>
        <v>849600-003</v>
      </c>
      <c r="C1949" s="2" t="s">
        <v>1606</v>
      </c>
      <c r="D1949" s="8">
        <v>730</v>
      </c>
      <c r="E1949" s="16">
        <f t="shared" si="60"/>
        <v>73</v>
      </c>
      <c r="F1949" s="16">
        <f t="shared" si="61"/>
        <v>657</v>
      </c>
    </row>
    <row r="1950" spans="1:6" x14ac:dyDescent="0.25">
      <c r="A1950" s="3" t="s">
        <v>1607</v>
      </c>
      <c r="B1950" s="10" t="str">
        <f>RIGHT(Table13387[[#This Row],[VR Part Number]],(LEN(Table13387[[#This Row],[VR Part Number]])-1))</f>
        <v>849600-004</v>
      </c>
      <c r="C1950" s="2" t="s">
        <v>1608</v>
      </c>
      <c r="D1950" s="8">
        <v>653</v>
      </c>
      <c r="E1950" s="16">
        <f t="shared" si="60"/>
        <v>65.3</v>
      </c>
      <c r="F1950" s="16">
        <f t="shared" si="61"/>
        <v>587.70000000000005</v>
      </c>
    </row>
    <row r="1951" spans="1:6" x14ac:dyDescent="0.25">
      <c r="A1951" s="3" t="s">
        <v>1609</v>
      </c>
      <c r="B1951" s="10" t="str">
        <f>RIGHT(Table13387[[#This Row],[VR Part Number]],(LEN(Table13387[[#This Row],[VR Part Number]])-1))</f>
        <v>849600-010</v>
      </c>
      <c r="C1951" s="2" t="s">
        <v>1610</v>
      </c>
      <c r="D1951" s="8">
        <v>835</v>
      </c>
      <c r="E1951" s="16">
        <f t="shared" si="60"/>
        <v>83.5</v>
      </c>
      <c r="F1951" s="16">
        <f t="shared" si="61"/>
        <v>751.5</v>
      </c>
    </row>
    <row r="1952" spans="1:6" x14ac:dyDescent="0.25">
      <c r="A1952" s="3" t="s">
        <v>1611</v>
      </c>
      <c r="B1952" s="10" t="str">
        <f>RIGHT(Table13387[[#This Row],[VR Part Number]],(LEN(Table13387[[#This Row],[VR Part Number]])-1))</f>
        <v>849600-011</v>
      </c>
      <c r="C1952" s="2" t="s">
        <v>1612</v>
      </c>
      <c r="D1952" s="8">
        <v>835</v>
      </c>
      <c r="E1952" s="16">
        <f t="shared" si="60"/>
        <v>83.5</v>
      </c>
      <c r="F1952" s="16">
        <f t="shared" si="61"/>
        <v>751.5</v>
      </c>
    </row>
    <row r="1953" spans="1:6" x14ac:dyDescent="0.25">
      <c r="A1953" s="3" t="s">
        <v>1613</v>
      </c>
      <c r="B1953" s="10" t="str">
        <f>RIGHT(Table13387[[#This Row],[VR Part Number]],(LEN(Table13387[[#This Row],[VR Part Number]])-1))</f>
        <v>849600-012</v>
      </c>
      <c r="C1953" s="2" t="s">
        <v>1614</v>
      </c>
      <c r="D1953" s="8">
        <v>796</v>
      </c>
      <c r="E1953" s="16">
        <f t="shared" si="60"/>
        <v>79.600000000000009</v>
      </c>
      <c r="F1953" s="16">
        <f t="shared" si="61"/>
        <v>716.4</v>
      </c>
    </row>
    <row r="1954" spans="1:6" x14ac:dyDescent="0.25">
      <c r="A1954" s="3" t="s">
        <v>1615</v>
      </c>
      <c r="B1954" s="10" t="str">
        <f>RIGHT(Table13387[[#This Row],[VR Part Number]],(LEN(Table13387[[#This Row],[VR Part Number]])-1))</f>
        <v>849600-013</v>
      </c>
      <c r="C1954" s="2" t="s">
        <v>1616</v>
      </c>
      <c r="D1954" s="8">
        <v>796</v>
      </c>
      <c r="E1954" s="16">
        <f t="shared" si="60"/>
        <v>79.600000000000009</v>
      </c>
      <c r="F1954" s="16">
        <f t="shared" si="61"/>
        <v>716.4</v>
      </c>
    </row>
    <row r="1955" spans="1:6" x14ac:dyDescent="0.25">
      <c r="A1955" s="3" t="s">
        <v>1617</v>
      </c>
      <c r="B1955" s="10" t="str">
        <f>RIGHT(Table13387[[#This Row],[VR Part Number]],(LEN(Table13387[[#This Row],[VR Part Number]])-1))</f>
        <v>849600-021</v>
      </c>
      <c r="C1955" s="2" t="s">
        <v>1618</v>
      </c>
      <c r="D1955" s="8">
        <v>859</v>
      </c>
      <c r="E1955" s="16">
        <f t="shared" si="60"/>
        <v>85.9</v>
      </c>
      <c r="F1955" s="16">
        <f t="shared" si="61"/>
        <v>773.1</v>
      </c>
    </row>
    <row r="1956" spans="1:6" x14ac:dyDescent="0.25">
      <c r="A1956" s="3" t="s">
        <v>1619</v>
      </c>
      <c r="B1956" s="10" t="str">
        <f>RIGHT(Table13387[[#This Row],[VR Part Number]],(LEN(Table13387[[#This Row],[VR Part Number]])-1))</f>
        <v>849600-022</v>
      </c>
      <c r="C1956" s="2" t="s">
        <v>1620</v>
      </c>
      <c r="D1956" s="8">
        <v>859</v>
      </c>
      <c r="E1956" s="16">
        <f t="shared" si="60"/>
        <v>85.9</v>
      </c>
      <c r="F1956" s="16">
        <f t="shared" si="61"/>
        <v>773.1</v>
      </c>
    </row>
    <row r="1957" spans="1:6" x14ac:dyDescent="0.25">
      <c r="A1957" s="3" t="s">
        <v>1621</v>
      </c>
      <c r="B1957" s="10" t="str">
        <f>RIGHT(Table13387[[#This Row],[VR Part Number]],(LEN(Table13387[[#This Row],[VR Part Number]])-1))</f>
        <v>849600-023</v>
      </c>
      <c r="C1957" s="2" t="s">
        <v>1622</v>
      </c>
      <c r="D1957" s="8">
        <v>859</v>
      </c>
      <c r="E1957" s="16">
        <f t="shared" si="60"/>
        <v>85.9</v>
      </c>
      <c r="F1957" s="16">
        <f t="shared" si="61"/>
        <v>773.1</v>
      </c>
    </row>
    <row r="1958" spans="1:6" x14ac:dyDescent="0.25">
      <c r="A1958" s="3" t="s">
        <v>1623</v>
      </c>
      <c r="B1958" s="10" t="str">
        <f>RIGHT(Table13387[[#This Row],[VR Part Number]],(LEN(Table13387[[#This Row],[VR Part Number]])-1))</f>
        <v>849600-024</v>
      </c>
      <c r="C1958" s="2" t="s">
        <v>1624</v>
      </c>
      <c r="D1958" s="8">
        <v>730</v>
      </c>
      <c r="E1958" s="16">
        <f t="shared" si="60"/>
        <v>73</v>
      </c>
      <c r="F1958" s="16">
        <f t="shared" si="61"/>
        <v>657</v>
      </c>
    </row>
    <row r="1959" spans="1:6" x14ac:dyDescent="0.25">
      <c r="A1959" s="3" t="s">
        <v>1625</v>
      </c>
      <c r="B1959" s="10" t="str">
        <f>RIGHT(Table13387[[#This Row],[VR Part Number]],(LEN(Table13387[[#This Row],[VR Part Number]])-1))</f>
        <v>849600-031</v>
      </c>
      <c r="C1959" s="2" t="s">
        <v>1626</v>
      </c>
      <c r="D1959" s="8">
        <v>952</v>
      </c>
      <c r="E1959" s="16">
        <f t="shared" si="60"/>
        <v>95.2</v>
      </c>
      <c r="F1959" s="16">
        <f t="shared" si="61"/>
        <v>856.8</v>
      </c>
    </row>
    <row r="1960" spans="1:6" x14ac:dyDescent="0.25">
      <c r="A1960" s="3" t="s">
        <v>1627</v>
      </c>
      <c r="B1960" s="10" t="str">
        <f>RIGHT(Table13387[[#This Row],[VR Part Number]],(LEN(Table13387[[#This Row],[VR Part Number]])-1))</f>
        <v>849600-032</v>
      </c>
      <c r="C1960" s="2" t="s">
        <v>1628</v>
      </c>
      <c r="D1960" s="8">
        <v>952</v>
      </c>
      <c r="E1960" s="16">
        <f t="shared" si="60"/>
        <v>95.2</v>
      </c>
      <c r="F1960" s="16">
        <f t="shared" si="61"/>
        <v>856.8</v>
      </c>
    </row>
    <row r="1961" spans="1:6" x14ac:dyDescent="0.25">
      <c r="A1961" s="3" t="s">
        <v>1629</v>
      </c>
      <c r="B1961" s="10" t="str">
        <f>RIGHT(Table13387[[#This Row],[VR Part Number]],(LEN(Table13387[[#This Row],[VR Part Number]])-1))</f>
        <v>849600-033</v>
      </c>
      <c r="C1961" s="2" t="s">
        <v>1630</v>
      </c>
      <c r="D1961" s="8">
        <v>952</v>
      </c>
      <c r="E1961" s="16">
        <f t="shared" si="60"/>
        <v>95.2</v>
      </c>
      <c r="F1961" s="16">
        <f t="shared" si="61"/>
        <v>856.8</v>
      </c>
    </row>
    <row r="1962" spans="1:6" x14ac:dyDescent="0.25">
      <c r="A1962" s="3" t="s">
        <v>1631</v>
      </c>
      <c r="B1962" s="10" t="str">
        <f>RIGHT(Table13387[[#This Row],[VR Part Number]],(LEN(Table13387[[#This Row],[VR Part Number]])-1))</f>
        <v>849600-034</v>
      </c>
      <c r="C1962" s="2" t="s">
        <v>1632</v>
      </c>
      <c r="D1962" s="8">
        <v>818</v>
      </c>
      <c r="E1962" s="16">
        <f t="shared" si="60"/>
        <v>81.800000000000011</v>
      </c>
      <c r="F1962" s="16">
        <f t="shared" si="61"/>
        <v>736.2</v>
      </c>
    </row>
    <row r="1963" spans="1:6" x14ac:dyDescent="0.25">
      <c r="A1963" s="3" t="s">
        <v>1633</v>
      </c>
      <c r="B1963" s="10" t="str">
        <f>RIGHT(Table13387[[#This Row],[VR Part Number]],(LEN(Table13387[[#This Row],[VR Part Number]])-1))</f>
        <v>849600-100</v>
      </c>
      <c r="C1963" s="2" t="s">
        <v>1634</v>
      </c>
      <c r="D1963" s="8">
        <v>1263</v>
      </c>
      <c r="E1963" s="16">
        <f t="shared" si="60"/>
        <v>126.30000000000001</v>
      </c>
      <c r="F1963" s="16">
        <f t="shared" si="61"/>
        <v>1136.7</v>
      </c>
    </row>
    <row r="1964" spans="1:6" x14ac:dyDescent="0.25">
      <c r="A1964" s="3" t="s">
        <v>1635</v>
      </c>
      <c r="B1964" s="10" t="str">
        <f>RIGHT(Table13387[[#This Row],[VR Part Number]],(LEN(Table13387[[#This Row],[VR Part Number]])-1))</f>
        <v>849600-101</v>
      </c>
      <c r="C1964" s="2" t="s">
        <v>1636</v>
      </c>
      <c r="D1964" s="8">
        <v>1263</v>
      </c>
      <c r="E1964" s="16">
        <f t="shared" si="60"/>
        <v>126.30000000000001</v>
      </c>
      <c r="F1964" s="16">
        <f t="shared" si="61"/>
        <v>1136.7</v>
      </c>
    </row>
    <row r="1965" spans="1:6" x14ac:dyDescent="0.25">
      <c r="A1965" s="3" t="s">
        <v>1637</v>
      </c>
      <c r="B1965" s="10" t="str">
        <f>RIGHT(Table13387[[#This Row],[VR Part Number]],(LEN(Table13387[[#This Row],[VR Part Number]])-1))</f>
        <v>849600-102</v>
      </c>
      <c r="C1965" s="2" t="s">
        <v>1638</v>
      </c>
      <c r="D1965" s="8">
        <v>1322</v>
      </c>
      <c r="E1965" s="16">
        <f t="shared" si="60"/>
        <v>132.20000000000002</v>
      </c>
      <c r="F1965" s="16">
        <f t="shared" si="61"/>
        <v>1189.8</v>
      </c>
    </row>
    <row r="1966" spans="1:6" x14ac:dyDescent="0.25">
      <c r="A1966" s="3" t="s">
        <v>1639</v>
      </c>
      <c r="B1966" s="10" t="str">
        <f>RIGHT(Table13387[[#This Row],[VR Part Number]],(LEN(Table13387[[#This Row],[VR Part Number]])-1))</f>
        <v>849600-103</v>
      </c>
      <c r="C1966" s="2" t="s">
        <v>1640</v>
      </c>
      <c r="D1966" s="8">
        <v>1204</v>
      </c>
      <c r="E1966" s="16">
        <f t="shared" si="60"/>
        <v>120.4</v>
      </c>
      <c r="F1966" s="16">
        <f t="shared" si="61"/>
        <v>1083.5999999999999</v>
      </c>
    </row>
    <row r="1967" spans="1:6" x14ac:dyDescent="0.25">
      <c r="A1967" s="3" t="s">
        <v>1641</v>
      </c>
      <c r="B1967" s="10" t="str">
        <f>RIGHT(Table13387[[#This Row],[VR Part Number]],(LEN(Table13387[[#This Row],[VR Part Number]])-1))</f>
        <v>849600-104</v>
      </c>
      <c r="C1967" s="2" t="s">
        <v>1642</v>
      </c>
      <c r="D1967" s="8">
        <v>1202</v>
      </c>
      <c r="E1967" s="16">
        <f t="shared" si="60"/>
        <v>120.2</v>
      </c>
      <c r="F1967" s="16">
        <f t="shared" si="61"/>
        <v>1081.8</v>
      </c>
    </row>
    <row r="1968" spans="1:6" x14ac:dyDescent="0.25">
      <c r="A1968" s="3" t="s">
        <v>1643</v>
      </c>
      <c r="B1968" s="10" t="str">
        <f>RIGHT(Table13387[[#This Row],[VR Part Number]],(LEN(Table13387[[#This Row],[VR Part Number]])-1))</f>
        <v>849600-110</v>
      </c>
      <c r="C1968" s="2" t="s">
        <v>1644</v>
      </c>
      <c r="D1968" s="8">
        <v>1328</v>
      </c>
      <c r="E1968" s="16">
        <f t="shared" si="60"/>
        <v>132.80000000000001</v>
      </c>
      <c r="F1968" s="16">
        <f t="shared" si="61"/>
        <v>1195.2</v>
      </c>
    </row>
    <row r="1969" spans="1:6" x14ac:dyDescent="0.25">
      <c r="A1969" s="3" t="s">
        <v>1645</v>
      </c>
      <c r="B1969" s="10" t="str">
        <f>RIGHT(Table13387[[#This Row],[VR Part Number]],(LEN(Table13387[[#This Row],[VR Part Number]])-1))</f>
        <v>849600-111</v>
      </c>
      <c r="C1969" s="2" t="s">
        <v>1646</v>
      </c>
      <c r="D1969" s="8">
        <v>1328</v>
      </c>
      <c r="E1969" s="16">
        <f t="shared" si="60"/>
        <v>132.80000000000001</v>
      </c>
      <c r="F1969" s="16">
        <f t="shared" si="61"/>
        <v>1195.2</v>
      </c>
    </row>
    <row r="1970" spans="1:6" x14ac:dyDescent="0.25">
      <c r="A1970" s="3" t="s">
        <v>1647</v>
      </c>
      <c r="B1970" s="10" t="str">
        <f>RIGHT(Table13387[[#This Row],[VR Part Number]],(LEN(Table13387[[#This Row],[VR Part Number]])-1))</f>
        <v>849600-112</v>
      </c>
      <c r="C1970" s="2" t="s">
        <v>1648</v>
      </c>
      <c r="D1970" s="8">
        <v>1266</v>
      </c>
      <c r="E1970" s="16">
        <f t="shared" si="60"/>
        <v>126.60000000000001</v>
      </c>
      <c r="F1970" s="16">
        <f t="shared" si="61"/>
        <v>1139.4000000000001</v>
      </c>
    </row>
    <row r="1971" spans="1:6" x14ac:dyDescent="0.25">
      <c r="A1971" s="3" t="s">
        <v>1649</v>
      </c>
      <c r="B1971" s="10" t="str">
        <f>RIGHT(Table13387[[#This Row],[VR Part Number]],(LEN(Table13387[[#This Row],[VR Part Number]])-1))</f>
        <v>849600-113</v>
      </c>
      <c r="C1971" s="2" t="s">
        <v>1650</v>
      </c>
      <c r="D1971" s="8">
        <v>1266</v>
      </c>
      <c r="E1971" s="16">
        <f t="shared" si="60"/>
        <v>126.60000000000001</v>
      </c>
      <c r="F1971" s="16">
        <f t="shared" si="61"/>
        <v>1139.4000000000001</v>
      </c>
    </row>
    <row r="1972" spans="1:6" x14ac:dyDescent="0.25">
      <c r="A1972" s="3" t="s">
        <v>1651</v>
      </c>
      <c r="B1972" s="10" t="str">
        <f>RIGHT(Table13387[[#This Row],[VR Part Number]],(LEN(Table13387[[#This Row],[VR Part Number]])-1))</f>
        <v>849600-114</v>
      </c>
      <c r="C1972" s="2" t="s">
        <v>1652</v>
      </c>
      <c r="D1972" s="8">
        <v>1164</v>
      </c>
      <c r="E1972" s="16">
        <f t="shared" si="60"/>
        <v>116.4</v>
      </c>
      <c r="F1972" s="16">
        <f t="shared" si="61"/>
        <v>1047.5999999999999</v>
      </c>
    </row>
    <row r="1973" spans="1:6" x14ac:dyDescent="0.25">
      <c r="A1973" s="3" t="s">
        <v>1653</v>
      </c>
      <c r="B1973" s="10" t="str">
        <f>RIGHT(Table13387[[#This Row],[VR Part Number]],(LEN(Table13387[[#This Row],[VR Part Number]])-1))</f>
        <v>849600-120</v>
      </c>
      <c r="C1973" s="2" t="s">
        <v>1654</v>
      </c>
      <c r="D1973" s="8">
        <v>1309</v>
      </c>
      <c r="E1973" s="16">
        <f t="shared" si="60"/>
        <v>130.9</v>
      </c>
      <c r="F1973" s="16">
        <f t="shared" si="61"/>
        <v>1178.0999999999999</v>
      </c>
    </row>
    <row r="1974" spans="1:6" x14ac:dyDescent="0.25">
      <c r="A1974" s="3" t="s">
        <v>1655</v>
      </c>
      <c r="B1974" s="10" t="str">
        <f>RIGHT(Table13387[[#This Row],[VR Part Number]],(LEN(Table13387[[#This Row],[VR Part Number]])-1))</f>
        <v>849600-121</v>
      </c>
      <c r="C1974" s="2" t="s">
        <v>1656</v>
      </c>
      <c r="D1974" s="8">
        <v>1309</v>
      </c>
      <c r="E1974" s="16">
        <f t="shared" si="60"/>
        <v>130.9</v>
      </c>
      <c r="F1974" s="16">
        <f t="shared" si="61"/>
        <v>1178.0999999999999</v>
      </c>
    </row>
    <row r="1975" spans="1:6" x14ac:dyDescent="0.25">
      <c r="A1975" s="3" t="s">
        <v>1657</v>
      </c>
      <c r="B1975" s="10" t="str">
        <f>RIGHT(Table13387[[#This Row],[VR Part Number]],(LEN(Table13387[[#This Row],[VR Part Number]])-1))</f>
        <v>849600-122</v>
      </c>
      <c r="C1975" s="2" t="s">
        <v>1658</v>
      </c>
      <c r="D1975" s="8">
        <v>1309</v>
      </c>
      <c r="E1975" s="16">
        <f t="shared" si="60"/>
        <v>130.9</v>
      </c>
      <c r="F1975" s="16">
        <f t="shared" si="61"/>
        <v>1178.0999999999999</v>
      </c>
    </row>
    <row r="1976" spans="1:6" x14ac:dyDescent="0.25">
      <c r="A1976" s="3" t="s">
        <v>1659</v>
      </c>
      <c r="B1976" s="10" t="str">
        <f>RIGHT(Table13387[[#This Row],[VR Part Number]],(LEN(Table13387[[#This Row],[VR Part Number]])-1))</f>
        <v>849600-123</v>
      </c>
      <c r="C1976" s="2" t="s">
        <v>1660</v>
      </c>
      <c r="D1976" s="8">
        <v>1309</v>
      </c>
      <c r="E1976" s="16">
        <f t="shared" si="60"/>
        <v>130.9</v>
      </c>
      <c r="F1976" s="16">
        <f t="shared" si="61"/>
        <v>1178.0999999999999</v>
      </c>
    </row>
    <row r="1977" spans="1:6" x14ac:dyDescent="0.25">
      <c r="A1977" s="3" t="s">
        <v>1661</v>
      </c>
      <c r="B1977" s="10" t="str">
        <f>RIGHT(Table13387[[#This Row],[VR Part Number]],(LEN(Table13387[[#This Row],[VR Part Number]])-1))</f>
        <v>849600-124</v>
      </c>
      <c r="C1977" s="2" t="s">
        <v>1662</v>
      </c>
      <c r="D1977" s="8">
        <v>1204</v>
      </c>
      <c r="E1977" s="16">
        <f t="shared" si="60"/>
        <v>120.4</v>
      </c>
      <c r="F1977" s="16">
        <f t="shared" si="61"/>
        <v>1083.5999999999999</v>
      </c>
    </row>
    <row r="1978" spans="1:6" x14ac:dyDescent="0.25">
      <c r="A1978" s="3" t="s">
        <v>1663</v>
      </c>
      <c r="B1978" s="10" t="str">
        <f>RIGHT(Table13387[[#This Row],[VR Part Number]],(LEN(Table13387[[#This Row],[VR Part Number]])-1))</f>
        <v>849600-130</v>
      </c>
      <c r="C1978" s="2" t="s">
        <v>1664</v>
      </c>
      <c r="D1978" s="8">
        <v>1417</v>
      </c>
      <c r="E1978" s="16">
        <f t="shared" si="60"/>
        <v>141.70000000000002</v>
      </c>
      <c r="F1978" s="16">
        <f t="shared" si="61"/>
        <v>1275.3</v>
      </c>
    </row>
    <row r="1979" spans="1:6" x14ac:dyDescent="0.25">
      <c r="A1979" s="3" t="s">
        <v>1665</v>
      </c>
      <c r="B1979" s="10" t="str">
        <f>RIGHT(Table13387[[#This Row],[VR Part Number]],(LEN(Table13387[[#This Row],[VR Part Number]])-1))</f>
        <v>849600-131</v>
      </c>
      <c r="C1979" s="2" t="s">
        <v>1666</v>
      </c>
      <c r="D1979" s="8">
        <v>1417</v>
      </c>
      <c r="E1979" s="16">
        <f t="shared" si="60"/>
        <v>141.70000000000002</v>
      </c>
      <c r="F1979" s="16">
        <f t="shared" si="61"/>
        <v>1275.3</v>
      </c>
    </row>
    <row r="1980" spans="1:6" x14ac:dyDescent="0.25">
      <c r="A1980" s="3" t="s">
        <v>1667</v>
      </c>
      <c r="B1980" s="10" t="str">
        <f>RIGHT(Table13387[[#This Row],[VR Part Number]],(LEN(Table13387[[#This Row],[VR Part Number]])-1))</f>
        <v>849600-132</v>
      </c>
      <c r="C1980" s="2" t="s">
        <v>1668</v>
      </c>
      <c r="D1980" s="8">
        <v>1417</v>
      </c>
      <c r="E1980" s="16">
        <f t="shared" si="60"/>
        <v>141.70000000000002</v>
      </c>
      <c r="F1980" s="16">
        <f t="shared" si="61"/>
        <v>1275.3</v>
      </c>
    </row>
    <row r="1981" spans="1:6" x14ac:dyDescent="0.25">
      <c r="A1981" s="3" t="s">
        <v>1669</v>
      </c>
      <c r="B1981" s="10" t="str">
        <f>RIGHT(Table13387[[#This Row],[VR Part Number]],(LEN(Table13387[[#This Row],[VR Part Number]])-1))</f>
        <v>849600-133</v>
      </c>
      <c r="C1981" s="2" t="s">
        <v>1670</v>
      </c>
      <c r="D1981" s="8">
        <v>1417</v>
      </c>
      <c r="E1981" s="16">
        <f t="shared" si="60"/>
        <v>141.70000000000002</v>
      </c>
      <c r="F1981" s="16">
        <f t="shared" si="61"/>
        <v>1275.3</v>
      </c>
    </row>
    <row r="1982" spans="1:6" x14ac:dyDescent="0.25">
      <c r="A1982" s="3" t="s">
        <v>1671</v>
      </c>
      <c r="B1982" s="10" t="str">
        <f>RIGHT(Table13387[[#This Row],[VR Part Number]],(LEN(Table13387[[#This Row],[VR Part Number]])-1))</f>
        <v>849600-134</v>
      </c>
      <c r="C1982" s="2" t="s">
        <v>1672</v>
      </c>
      <c r="D1982" s="8">
        <v>1289</v>
      </c>
      <c r="E1982" s="16">
        <f>D1987*0.1</f>
        <v>0</v>
      </c>
      <c r="F1982" s="16">
        <f>D1987-E1987</f>
        <v>0</v>
      </c>
    </row>
    <row r="1983" spans="1:6" x14ac:dyDescent="0.25">
      <c r="A1983" s="3" t="s">
        <v>1687</v>
      </c>
      <c r="B1983" s="10" t="str">
        <f>RIGHT(Table13387[[#This Row],[VR Part Number]],(LEN(Table13387[[#This Row],[VR Part Number]])-1))</f>
        <v>857390-102</v>
      </c>
      <c r="C1983" s="2" t="s">
        <v>1688</v>
      </c>
      <c r="D1983" s="8">
        <v>1411</v>
      </c>
      <c r="E1983" s="16">
        <f>D1988*0.1</f>
        <v>0</v>
      </c>
      <c r="F1983" s="16">
        <f>D1988-E1988</f>
        <v>0</v>
      </c>
    </row>
    <row r="1984" spans="1:6" x14ac:dyDescent="0.25">
      <c r="A1984" s="3" t="s">
        <v>1691</v>
      </c>
      <c r="B1984" s="10" t="str">
        <f>RIGHT(Table13387[[#This Row],[VR Part Number]],(LEN(Table13387[[#This Row],[VR Part Number]])-1))</f>
        <v>858090-202</v>
      </c>
      <c r="C1984" s="2" t="s">
        <v>1692</v>
      </c>
      <c r="D1984" s="8">
        <v>1909</v>
      </c>
      <c r="E1984" s="16">
        <f>D1989*0.1</f>
        <v>0</v>
      </c>
      <c r="F1984" s="16">
        <f>D1989-E1989</f>
        <v>0</v>
      </c>
    </row>
    <row r="1985" spans="1:6" x14ac:dyDescent="0.25">
      <c r="A1985" s="3" t="s">
        <v>2789</v>
      </c>
      <c r="B1985" s="10" t="str">
        <f>RIGHT(Table13387[[#This Row],[VR Part Number]],(LEN(Table13387[[#This Row],[VR Part Number]])-1))</f>
        <v>886102-100</v>
      </c>
      <c r="C1985" s="2" t="s">
        <v>2790</v>
      </c>
      <c r="D1985" s="8">
        <v>678</v>
      </c>
      <c r="E1985" s="16">
        <f>D1990*0.1</f>
        <v>0</v>
      </c>
      <c r="F1985" s="16">
        <f>D1990-E1990</f>
        <v>0</v>
      </c>
    </row>
    <row r="1986" spans="1:6" x14ac:dyDescent="0.25">
      <c r="A1986" s="3" t="s">
        <v>2835</v>
      </c>
      <c r="B1986" s="10" t="str">
        <f>RIGHT(Table13387[[#This Row],[VR Part Number]],(LEN(Table13387[[#This Row],[VR Part Number]])-1))</f>
        <v>900306-001</v>
      </c>
      <c r="C1986" s="2" t="s">
        <v>2836</v>
      </c>
      <c r="D1986" s="8">
        <v>8</v>
      </c>
      <c r="E1986" s="16">
        <f>D1991*0.1</f>
        <v>0</v>
      </c>
      <c r="F1986" s="16">
        <f>D1991-E1991</f>
        <v>0</v>
      </c>
    </row>
  </sheetData>
  <phoneticPr fontId="4" type="noConversion"/>
  <conditionalFormatting sqref="A1:D1">
    <cfRule type="expression" dxfId="0" priority="3">
      <formula>MOD(ROW(),2)=1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6AB046D2E17844A702CAB9B673ADF4" ma:contentTypeVersion="13" ma:contentTypeDescription="Create a new document." ma:contentTypeScope="" ma:versionID="d8f45d1a630dd3275124e0db8d577fd4">
  <xsd:schema xmlns:xsd="http://www.w3.org/2001/XMLSchema" xmlns:xs="http://www.w3.org/2001/XMLSchema" xmlns:p="http://schemas.microsoft.com/office/2006/metadata/properties" xmlns:ns3="f2a87204-a12f-4f36-8f5b-088633daa38e" xmlns:ns4="22b41732-740c-42b3-b112-c5e698b66ebd" targetNamespace="http://schemas.microsoft.com/office/2006/metadata/properties" ma:root="true" ma:fieldsID="099b709d616c97e4f2108faf6c5f44ee" ns3:_="" ns4:_="">
    <xsd:import namespace="f2a87204-a12f-4f36-8f5b-088633daa38e"/>
    <xsd:import namespace="22b41732-740c-42b3-b112-c5e698b66e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87204-a12f-4f36-8f5b-088633daa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41732-740c-42b3-b112-c5e698b66e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36353-59AB-4FB5-8351-A40F0380980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2a87204-a12f-4f36-8f5b-088633daa38e"/>
    <ds:schemaRef ds:uri="22b41732-740c-42b3-b112-c5e698b66eb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3E48EFC-C721-40FF-BD28-EAC8233140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B4E480-01A8-4075-BD59-21436A8AB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87204-a12f-4f36-8f5b-088633daa38e"/>
    <ds:schemaRef ds:uri="22b41732-740c-42b3-b112-c5e698b66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April TLS NA Price List</vt:lpstr>
      <vt:lpstr>'2022 April TLS NA Price List'!Export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Leonard</dc:creator>
  <cp:lastModifiedBy>Meg Laning</cp:lastModifiedBy>
  <dcterms:created xsi:type="dcterms:W3CDTF">2021-12-10T20:03:31Z</dcterms:created>
  <dcterms:modified xsi:type="dcterms:W3CDTF">2022-10-17T17:53:29Z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0x010100936AB046D2E17844A702CAB9B673ADF4</vt:lpwstr>
  </property>
</Properties>
</file>